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S-1095 CONS Amendment Trading Dispute/"/>
    </mc:Choice>
  </mc:AlternateContent>
  <xr:revisionPtr revIDLastSave="1397" documentId="8_{8BF5C50F-7189-4BA0-984D-126F7DADD41D}" xr6:coauthVersionLast="47" xr6:coauthVersionMax="47" xr10:uidLastSave="{62B46EB5-DFC3-4EEE-B6E7-1E3A30BBD92F}"/>
  <bookViews>
    <workbookView xWindow="-110" yWindow="-110" windowWidth="38620" windowHeight="21220" firstSheet="8"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1095 Overview" sheetId="357" r:id="rId10"/>
    <sheet name="SITFTS-1095 TC01" sheetId="367" r:id="rId11"/>
    <sheet name="SITFTS-1095 TC02" sheetId="36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'SITFTS-1095 TC01'!$A$4:$M$8</definedName>
    <definedName name="_xlnm._FilterDatabase" localSheetId="11" hidden="1">'SITFTS-1095 TC02'!$A$4:$M$13</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5809" r:id="rId13"/>
    <pivotCache cacheId="5810" r:id="rId14"/>
    <pivotCache cacheId="5811"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<sst xmlns="http://schemas.openxmlformats.org/spreadsheetml/2006/main" count="1811" uniqueCount="643">
  <si>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</si>
  <si>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</si>
  <si>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</si>
  <si>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</si>
  <si>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</si>
  <si>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</si>
  <si>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</si>
  <si>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</si>
  <si>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</si>
  <si>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</si>
  <si>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</si>
  <si>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</si>
  <si>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</si>
  <si>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</si>
  <si>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</si>
  <si>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</si>
  <si>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</si>
  <si>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</si>
  <si>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</si>
  <si>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</si>
  <si>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</si>
  <si>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</si>
  <si>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</si>
  <si>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</si>
  <si>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</si>
  <si>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</si>
  <si>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</si>
  <si>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</si>
  <si>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</si>
  <si>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</si>
  <si>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</si>
  <si>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</si>
  <si>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</si>
  <si>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</si>
  <si>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</si>
  <si>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</si>
  <si>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</si>
  <si>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</si>
  <si>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</si>
  <si>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</si>
  <si>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</si>
  <si>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</si>
  <si>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</si>
  <si>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</si>
  <si>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</si>
  <si>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</si>
  <si>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</si>
  <si>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</si>
  <si>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</si>
  <si>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</si>
  <si>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</si>
  <si>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</si>
  <si>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</si>
  <si>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</si>
  <si>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</si>
  <si>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</si>
  <si>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</si>
  <si>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</si>
  <si>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</si>
  <si>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</si>
  <si>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</si>
  <si>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</si>
  <si>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</si>
  <si>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</si>
  <si>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</si>
  <si>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</si>
  <si>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</si>
  <si>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</si>
  <si>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</si>
  <si>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</si>
  <si>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</si>
  <si>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</si>
  <si>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</si>
  <si>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</si>
  <si>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</si>
  <si>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</si>
  <si>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</si>
  <si>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</si>
  <si>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</si>
  <si>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</si>
  <si>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</si>
  <si>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</si>
  <si>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</si>
  <si>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</si>
  <si>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</si>
  <si>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</si>
  <si>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</si>
  <si>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</si>
  <si>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</si>
  <si>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</si>
  <si>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</si>
  <si>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</si>
  <si>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</si>
  <si>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</si>
  <si>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</si>
  <si>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</si>
  <si>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</si>
  <si>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</si>
  <si>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</si>
  <si>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</si>
  <si>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</si>
  <si>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</si>
  <si>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</si>
  <si>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</si>
  <si>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</si>
  <si>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</si>
  <si>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</si>
  <si>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</si>
  <si>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</si>
  <si>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</si>
  <si>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</si>
  <si>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</si>
  <si>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</si>
  <si>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</si>
  <si>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</si>
  <si>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</si>
  <si>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</si>
  <si>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</si>
  <si>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</si>
  <si>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</si>
  <si>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</si>
  <si>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</si>
  <si>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</si>
  <si>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</si>
  <si>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</si>
  <si>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</si>
  <si>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</si>
  <si>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</si>
  <si>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</si>
  <si>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</si>
  <si>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</si>
  <si>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</si>
  <si>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</si>
  <si>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</si>
  <si>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</si>
  <si>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</si>
  <si>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</si>
  <si>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</si>
  <si>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</si>
  <si>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</si>
  <si>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</si>
  <si>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</si>
  <si>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</si>
  <si>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</si>
  <si>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</si>
  <si>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</si>
  <si>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</si>
  <si>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</si>
  <si>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</si>
  <si>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</si>
  <si>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</si>
  <si>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</si>
  <si>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</si>
  <si>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</si>
  <si>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</si>
  <si>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</si>
  <si>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</si>
  <si>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</si>
  <si>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</si>
  <si>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</si>
  <si>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</si>
  <si>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</si>
  <si>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</si>
  <si>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</si>
  <si>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</si>
  <si>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</si>
  <si>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</si>
  <si>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</si>
  <si>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</si>
  <si>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</si>
  <si>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</si>
  <si>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</si>
  <si>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</si>
  <si>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</si>
  <si>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</si>
  <si>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</si>
  <si>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</si>
  <si>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</si>
  <si>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</si>
  <si>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</si>
  <si>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</si>
  <si>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</si>
  <si>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</si>
  <si>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</si>
  <si>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</si>
  <si>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</si>
  <si>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</si>
  <si>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</si>
  <si>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</si>
  <si>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</si>
  <si>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</si>
  <si>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</si>
  <si>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</si>
  <si>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</si>
  <si>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</si>
  <si>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</si>
  <si>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</si>
  <si>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</si>
  <si>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</si>
  <si>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</si>
  <si>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</si>
  <si>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</si>
  <si>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</si>
  <si>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</si>
  <si>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</si>
  <si>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</si>
  <si>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</si>
  <si>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</si>
  <si>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</si>
  <si>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</si>
  <si>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</si>
  <si>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</si>
  <si>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</si>
  <si>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</si>
  <si>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</si>
  <si>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</si>
  <si>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</si>
  <si>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</si>
  <si>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</si>
  <si>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</si>
  <si>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</si>
  <si>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</si>
  <si>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</si>
  <si>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</si>
  <si>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</si>
  <si>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</si>
  <si>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</si>
  <si>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</si>
  <si>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</si>
  <si>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</si>
  <si>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</si>
  <si>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</si>
  <si>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</si>
  <si>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</si>
  <si>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</si>
  <si>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</si>
  <si>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</si>
  <si>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</si>
  <si>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</si>
  <si>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</si>
  <si>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</si>
  <si>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</si>
  <si>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</si>
  <si>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</si>
  <si>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</si>
  <si>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</si>
  <si>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</si>
  <si>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</si>
  <si>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</si>
  <si>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</si>
  <si>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</si>
  <si>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</si>
  <si>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</si>
  <si>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</si>
  <si>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</si>
  <si>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</si>
  <si>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</si>
  <si>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</si>
  <si>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</si>
  <si>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</si>
  <si>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</si>
  <si>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</si>
  <si>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</si>
  <si>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</si>
  <si>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</si>
  <si>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</si>
  <si>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</si>
  <si>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</si>
  <si>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</si>
  <si>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</si>
  <si>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</si>
  <si>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</si>
  <si>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</si>
  <si>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</si>
  <si>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</si>
  <si>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</si>
  <si>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</si>
  <si>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</si>
  <si>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</si>
  <si>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</si>
  <si>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</si>
  <si>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</si>
  <si>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</si>
  <si>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</si>
  <si>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</si>
  <si>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</si>
  <si>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</si>
  <si>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</si>
  <si>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</si>
  <si>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</si>
  <si>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</si>
  <si>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</si>
  <si>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</si>
  <si>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</si>
  <si>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</si>
  <si>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</si>
  <si>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</si>
  <si>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</si>
  <si>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</si>
  <si>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</si>
  <si>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</si>
  <si>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</si>
  <si>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</si>
  <si>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</si>
  <si>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</si>
  <si>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</si>
  <si>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</si>
  <si>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</si>
  <si>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</si>
  <si>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</si>
  <si>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</si>
  <si>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</si>
  <si>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</si>
  <si>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</si>
  <si>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</si>
  <si>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</si>
  <si>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</si>
  <si>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</si>
  <si>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</si>
  <si>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</si>
  <si>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</si>
  <si>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</si>
  <si>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</si>
  <si>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</si>
  <si>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</si>
  <si>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</si>
  <si>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</si>
  <si>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</si>
  <si>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</si>
  <si>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</si>
  <si>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</si>
  <si>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</si>
  <si>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</si>
  <si>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</si>
  <si>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</si>
  <si>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</si>
  <si>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</si>
  <si>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</si>
  <si>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</si>
  <si>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</si>
  <si>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</si>
  <si>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</si>
  <si>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</si>
  <si>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</si>
  <si>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</si>
  <si>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</si>
  <si>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</si>
  <si>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</si>
  <si>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</si>
  <si>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</si>
  <si>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</si>
  <si>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</si>
  <si>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</si>
  <si>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</si>
  <si>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</si>
  <si>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</si>
  <si>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</si>
  <si>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</si>
  <si>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</si>
  <si>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</si>
  <si>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</si>
  <si>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</si>
  <si>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</si>
  <si>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</si>
  <si>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</si>
  <si>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</si>
  <si>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</si>
  <si>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</si>
  <si>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</si>
  <si>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</si>
  <si>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</si>
  <si>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</si>
  <si>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</si>
  <si>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</si>
  <si>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</si>
  <si>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</si>
  <si>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</si>
  <si>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</si>
  <si>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</si>
  <si>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</si>
  <si>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</si>
  <si>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</si>
  <si>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</si>
  <si>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</si>
  <si>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</si>
  <si>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</si>
  <si>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</si>
  <si>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</si>
  <si>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</si>
  <si>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</si>
  <si>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</si>
  <si>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</si>
  <si>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</si>
  <si>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</si>
  <si>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</si>
  <si>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</si>
  <si>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</si>
  <si>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</si>
  <si>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</si>
  <si>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</si>
  <si>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</si>
  <si>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</si>
  <si>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</si>
  <si>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</si>
  <si>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</si>
  <si>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</si>
  <si>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</si>
  <si>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</si>
  <si>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</si>
  <si>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</si>
  <si>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</si>
  <si>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</si>
  <si>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</si>
  <si>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</si>
  <si>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</si>
  <si>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</si>
  <si>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</si>
  <si>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</si>
  <si>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</si>
  <si>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</si>
  <si>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</si>
  <si>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</si>
  <si>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</si>
  <si>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</si>
  <si>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</si>
  <si>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</si>
  <si>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</si>
  <si>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</si>
  <si>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</si>
  <si>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</si>
  <si>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</si>
  <si>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</si>
  <si>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</si>
  <si>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</si>
  <si>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</si>
  <si>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</si>
  <si>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</si>
  <si>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</si>
  <si>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</si>
  <si>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</si>
  <si>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</si>
  <si>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</si>
  <si>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</si>
  <si>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</si>
  <si>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</si>
  <si>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</si>
  <si>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</si>
  <si>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</si>
  <si>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</si>
  <si>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</si>
  <si>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</si>
  <si>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</si>
  <si>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</si>
  <si>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</si>
  <si>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</si>
  <si>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</si>
  <si>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</si>
  <si>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</si>
  <si>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</si>
  <si>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</si>
  <si>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</si>
  <si>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</si>
  <si>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</si>
  <si>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</si>
  <si>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</si>
  <si>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</si>
  <si>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</si>
  <si>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</si>
  <si>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</si>
  <si>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</si>
  <si>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</si>
  <si>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</si>
  <si>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</si>
  <si>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</si>
  <si>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</si>
  <si>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</si>
  <si>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</si>
  <si>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</si>
  <si>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</si>
  <si>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</si>
  <si>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</si>
  <si>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</si>
  <si>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</si>
  <si>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</si>
  <si>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</si>
  <si>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</si>
  <si>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</si>
  <si>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</si>
  <si>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</si>
  <si>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</si>
  <si>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</si>
  <si>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</si>
  <si>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</si>
  <si>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</si>
  <si>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</si>
  <si>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</si>
  <si>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</si>
  <si>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</si>
  <si>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</si>
  <si>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</si>
  <si>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</si>
  <si>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</si>
  <si>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</si>
  <si>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</si>
  <si>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</si>
  <si>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</si>
  <si>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</si>
  <si>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</si>
  <si>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</si>
  <si>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</si>
  <si>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</si>
  <si>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</si>
  <si>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</si>
  <si>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</si>
  <si>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</si>
  <si>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</si>
  <si>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</si>
  <si>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</si>
  <si>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</si>
  <si>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</si>
  <si>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</si>
  <si>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</si>
  <si>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</si>
  <si>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</si>
  <si>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</si>
  <si>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</si>
  <si>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</si>
  <si>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</si>
  <si>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</si>
  <si>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</si>
  <si>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</si>
  <si>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</si>
  <si>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</si>
  <si>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</si>
  <si>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</si>
  <si>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</si>
  <si>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Initial Draft started </t>
  </si>
  <si>
    <t>5.2.1</t>
  </si>
  <si>
    <t>Release 5.2.1 for Publishing</t>
  </si>
  <si>
    <t>Denzil Evans</t>
  </si>
  <si>
    <t>5.2.1 v0.1</t>
  </si>
  <si>
    <t>DIP steps and removed Message Output and Message Output Event Code columns</t>
  </si>
  <si>
    <t>5.2.1 v0.2</t>
  </si>
  <si>
    <t>Correct Test Case ID on TC02</t>
  </si>
  <si>
    <t>Ashish Jadhav</t>
  </si>
  <si>
    <t>IR7 v0.6</t>
  </si>
  <si>
    <t>Replaced DIP response from "http 202 response from DIP" to "http 201 response from DIP" wherever needed</t>
  </si>
  <si>
    <t>Added column 'Test Case Version' to Tcs 'TC01 to TC02'</t>
  </si>
  <si>
    <t>SITFTS-1095</t>
  </si>
  <si>
    <t>Scenario Title</t>
  </si>
  <si>
    <t>Consumption Amendment Trading Dispute</t>
  </si>
  <si>
    <t>Theme</t>
  </si>
  <si>
    <t>Consumption</t>
  </si>
  <si>
    <t>Supplier identifies a Consumption Amendment that is either Post-RF or Pre-RF.   
If the Consumption Amendment is Post-RF and meets the Trading Dispute Criteria it is passed to the BSC Disputes process. (TC01)
If the Consumption Amendment is Pre-RF and fails the Meter Period Value (MPV) check it is passed to the BSC Disputes process. (TC02)</t>
  </si>
  <si>
    <t>Functional Category</t>
  </si>
  <si>
    <t xml:space="preserve">Consumption Amendment  </t>
  </si>
  <si>
    <t>Functional Area 1</t>
  </si>
  <si>
    <t xml:space="preserve">Consumption  </t>
  </si>
  <si>
    <t>Functional Area 2</t>
  </si>
  <si>
    <t>Consumption Amendment to Trading Dispute</t>
  </si>
  <si>
    <t>Creator</t>
  </si>
  <si>
    <t>Scenario size</t>
  </si>
  <si>
    <t>Small</t>
  </si>
  <si>
    <t>Design Document Ref</t>
  </si>
  <si>
    <t>Business Process</t>
  </si>
  <si>
    <t>BP016</t>
  </si>
  <si>
    <t>Boundaries</t>
  </si>
  <si>
    <t>The test ends when the consumption is passed to the BSC Disputes process</t>
  </si>
  <si>
    <t>Test Case Variables</t>
  </si>
  <si>
    <t xml:space="preserve">(1) smart
(2) advanced
</t>
  </si>
  <si>
    <t>Below is a list of all associated test cases to this scenario.</t>
  </si>
  <si>
    <t>Test Case Link</t>
  </si>
  <si>
    <t>Test Case Version</t>
  </si>
  <si>
    <t xml:space="preserve">Test Data Requirements </t>
  </si>
  <si>
    <t>MPAN Type</t>
  </si>
  <si>
    <t>Effective time</t>
  </si>
  <si>
    <t>SITFTS-1095 TC01</t>
  </si>
  <si>
    <t>SITFTS-1095 - Smart Post-RF and Dispute Criteria met</t>
  </si>
  <si>
    <t>SITFTS-1095  TC01</t>
  </si>
  <si>
    <t>0.3.1</t>
  </si>
  <si>
    <t xml:space="preserve">Smart Single Meter with existing consumption which is to be Amended where a consumption is Post-RF and does meet Trading Dispute Criteria </t>
  </si>
  <si>
    <t>Single</t>
  </si>
  <si>
    <t>retro-dated</t>
  </si>
  <si>
    <t>SITFTS-1095 TC02</t>
  </si>
  <si>
    <t>SITFTS-1095 - Advanced Post-RF and Dispute Criteria met</t>
  </si>
  <si>
    <t>SITFTS-1095  TC02</t>
  </si>
  <si>
    <t xml:space="preserve">Advanced Single Meter with existing consumption which is to be Amended  (as per DES138 data specification)  where the consumption is Pre-RF, meets the Commercially Agreed Minimum threshold, passes the MPAN Ownership validation but fails the MPV check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</si>
  <si>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</si>
  <si>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</si>
  <si>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</si>
  <si>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</si>
  <si>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</si>
  <si>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</si>
  <si>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</si>
  <si>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</si>
  <si>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</si>
  <si>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</si>
  <si>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</si>
  <si>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Consumption Amendment  -  Start</t>
  </si>
  <si>
    <t>10
41</t>
  </si>
  <si>
    <t>MHHS-BR-SU-114
MHHS-BR-SU-115</t>
  </si>
  <si>
    <t>SUPC</t>
  </si>
  <si>
    <t>Supplier Identifies that Consumption Amendment is required and determines Volume and Consumption Period.
Consumption is determined to be Post-RF.</t>
  </si>
  <si>
    <t>Y</t>
  </si>
  <si>
    <t>MHHS-BR-SU-116</t>
  </si>
  <si>
    <t xml:space="preserve">Supplier then determines that the Post-RF Consumption Amendment does meet the Trading Dispute Criteria </t>
  </si>
  <si>
    <t>Supplier determines that the Consumption Amendment does not  meet the agreed criteria. Capture test evidence in the form of logs / screenshots from downstream systems/apps</t>
  </si>
  <si>
    <t>BSC Disputes Process</t>
  </si>
  <si>
    <t>BSC disputes</t>
  </si>
  <si>
    <t>BSC Disputes Process / Panel</t>
  </si>
  <si>
    <t>Receive Supplier’s Dispute Request - 
BSC disputes will receive a dispute from supplier where the amendment is post RF</t>
  </si>
  <si>
    <t>N</t>
  </si>
  <si>
    <t xml:space="preserve">BSC disputes will follow the Trading disputes BAU process 
 </t>
  </si>
  <si>
    <t>SITFTS-1095 - Advanced Pre-RF fails MPV Check Trading Dispute</t>
  </si>
  <si>
    <t>Supplier Identifies that Consumption Amendment is required and determines Volume and Consumption Period.
Consumption is determined to be Pre-RF.</t>
  </si>
  <si>
    <t>Supplier issues Consumption Amendment Request to Data Service</t>
  </si>
  <si>
    <t xml:space="preserve">40
50
 </t>
  </si>
  <si>
    <t>MHHS-BR-SU-118</t>
  </si>
  <si>
    <t>IF-027</t>
  </si>
  <si>
    <t>[ConsumptionAmendment]</t>
  </si>
  <si>
    <t xml:space="preserve">SUPC sends IF-027 to the DIP. Supplier then determines that the Consumption Amendment does meet the commercially agreed minimum threshold and issues the Revised SP Consumptions to the DIP via the IF-027.  </t>
  </si>
  <si>
    <r>
      <rPr>
        <sz val="10"/>
        <color rgb="FF000000"/>
        <rFont val="Calibri"/>
      </rPr>
      <t xml:space="preserve">http </t>
    </r>
    <r>
      <rPr>
        <sz val="10"/>
        <color rgb="FFFF0000"/>
        <rFont val="Calibri"/>
      </rPr>
      <t xml:space="preserve">201 </t>
    </r>
    <r>
      <rPr>
        <sz val="10"/>
        <color rgb="FF000000"/>
        <rFont val="Calibri"/>
      </rPr>
      <t>response from DIP</t>
    </r>
  </si>
  <si>
    <t>PUB-027</t>
  </si>
  <si>
    <t>ADSC</t>
  </si>
  <si>
    <t>DIP sends PUB-027 to the Data Service</t>
  </si>
  <si>
    <t>Data Service receives the request and validates MPAN  Ownership</t>
  </si>
  <si>
    <t>70
80</t>
  </si>
  <si>
    <t>MHHS-BR-DS-162
MHHS-BR-DS-163</t>
  </si>
  <si>
    <t>The Data Service receives the PUB-027 and validates the MPAN Ownership which passes.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</si>
  <si>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</si>
  <si>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 xml:space="preserve">85
 </t>
  </si>
  <si>
    <t xml:space="preserve">MHHS-BR-DS-164
 </t>
  </si>
  <si>
    <t>The Data Service determines the revised SP Consumption for the Pre-RF Period and performs the MPV Validation Check which fails.</t>
  </si>
  <si>
    <t>Issue Consumption Amendment Request Rejection</t>
  </si>
  <si>
    <t>MHHS-BR-DS-165
MHHS-BR-DS-166</t>
  </si>
  <si>
    <t>IF-028</t>
  </si>
  <si>
    <t>[ConsumptionAmendment] and Response Code = "R"</t>
  </si>
  <si>
    <t>The Data Service  issues the IF-028 Response to the DIP with the appropriate Response Message.</t>
  </si>
  <si>
    <t>PUB-028</t>
  </si>
  <si>
    <t>DIP sends PUB-028 to the Supplier</t>
  </si>
  <si>
    <t>MHHS-BR-SU-119</t>
  </si>
  <si>
    <t>Supplier receives PUB-028 confirming Rejection with Response Message =
"DSCA008 - Apportioned Pre-RF Consumption is outside of agreed Business Rules "</t>
  </si>
  <si>
    <t>Supplier receives PUB-028 Notifying the Supplier Consumption  Amendment Request   has been rejected by the Data Service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</si>
</sst>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rgb="FFFF0000"/>
      <name val="Arial"/>
      <family val="2"/>
    </font>
    <font>
      <b/>
      <sz val="9"/>
      <color theme="1"/>
      <name val="Arial"/>
      <family val="2"/>
    </font>
    <font>
      <sz val="10"/>
      <color rgb="FF000000"/>
      <name val="Calibri"/>
      <family val="2"/>
    </font>
    <font>
      <b/>
      <sz val="9"/>
      <color rgb="FF000000"/>
      <name val="Arial"/>
      <family val="2"/>
    </font>
    <font>
      <u/>
      <sz val="10"/>
      <color rgb="FF000000"/>
      <name val="Calibri"/>
      <family val="2"/>
    </font>
    <font>
      <sz val="10"/>
      <color rgb="FF000000"/>
      <name val="Calibri"/>
    </font>
    <font>
      <sz val="10"/>
      <color rgb="FFFF0000"/>
      <name val="Calibri"/>
    </font>
    <font>
      <sz val="10"/>
      <color theme="1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indexed="64"/>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1" fillId="29" borderId="0" xfId="64" applyFont="1" applyFill="1" applyAlignment="1">
      <alignment horizontal="left" vertical="center" wrapText="1"/>
    </xf>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vertical="center" wrapText="1"/>
    </xf>
    <xf numFmtId="0" fontId="49" fillId="29" borderId="0" xfId="99" applyFont="1" applyFill="1" applyAlignment="1">
      <alignment horizontal="left" vertical="center" wrapText="1"/>
    </xf>
    <xf numFmtId="0" fontId="51" fillId="29" borderId="0" xfId="99" applyFont="1" applyFill="1" applyAlignment="1">
      <alignment vertical="center"/>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9" fillId="33" borderId="1" xfId="0" applyFont="1" applyFill="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0" fontId="59" fillId="29" borderId="1" xfId="100" applyFont="1" applyFill="1" applyBorder="1" applyAlignment="1">
      <alignment horizontal="center" vertical="top"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0" fontId="63" fillId="29" borderId="0" xfId="99" applyFont="1" applyFill="1" applyAlignment="1">
      <alignment vertical="center"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165" fontId="30" fillId="29" borderId="1" xfId="99" applyNumberFormat="1" applyFont="1" applyFill="1" applyBorder="1" applyAlignment="1">
      <alignment horizontal="left" vertical="top" wrapText="1"/>
    </xf>
    <xf numFmtId="0" fontId="0" fillId="0" borderId="29" xfId="0" applyBorder="1" applyAlignment="1">
      <alignment wrapText="1"/>
    </xf>
    <xf numFmtId="0" fontId="30" fillId="0" borderId="12" xfId="0" applyFont="1" applyBorder="1" applyAlignment="1">
      <alignment horizontal="left" vertical="top" wrapText="1"/>
    </xf>
    <xf numFmtId="0" fontId="49" fillId="29" borderId="0" xfId="99" applyFont="1" applyFill="1" applyAlignment="1">
      <alignment vertical="top" wrapText="1"/>
    </xf>
    <xf numFmtId="0" fontId="30" fillId="0" borderId="31" xfId="0" applyFont="1" applyBorder="1" applyAlignment="1">
      <alignment horizontal="left" vertical="top" wrapText="1"/>
    </xf>
    <xf numFmtId="0" fontId="64" fillId="29" borderId="32" xfId="99" applyFont="1" applyFill="1" applyBorder="1" applyAlignment="1">
      <alignment vertical="top" wrapText="1"/>
    </xf>
    <xf numFmtId="0" fontId="59" fillId="29" borderId="1" xfId="275" applyFont="1" applyFill="1" applyBorder="1" applyAlignment="1">
      <alignment horizontal="center" vertical="top" wrapText="1"/>
    </xf>
    <xf numFmtId="0" fontId="64" fillId="29" borderId="0" xfId="99" applyFont="1" applyFill="1" applyAlignment="1">
      <alignment vertical="top" wrapText="1"/>
    </xf>
    <xf numFmtId="0" fontId="64" fillId="29" borderId="29" xfId="99" applyFont="1" applyFill="1" applyBorder="1" applyAlignment="1">
      <alignment vertical="top" wrapText="1"/>
    </xf>
    <xf numFmtId="0" fontId="49" fillId="29" borderId="0" xfId="274" applyFont="1" applyFill="1" applyAlignment="1">
      <alignment vertical="center" wrapText="1"/>
    </xf>
    <xf numFmtId="0" fontId="51" fillId="29" borderId="0" xfId="274" applyFont="1" applyFill="1" applyAlignment="1">
      <alignment vertical="center"/>
    </xf>
    <xf numFmtId="0" fontId="51" fillId="29" borderId="0" xfId="261" applyFont="1" applyFill="1" applyAlignment="1">
      <alignment horizontal="left" vertical="center" wrapText="1"/>
    </xf>
    <xf numFmtId="0" fontId="49" fillId="33" borderId="1" xfId="261" applyFont="1" applyFill="1" applyBorder="1" applyAlignment="1">
      <alignment horizontal="center" vertical="center" wrapText="1"/>
    </xf>
    <xf numFmtId="0" fontId="49" fillId="29" borderId="0" xfId="274" applyFont="1" applyFill="1" applyAlignment="1">
      <alignment vertical="center"/>
    </xf>
    <xf numFmtId="0" fontId="49" fillId="29" borderId="0" xfId="261" applyFont="1" applyFill="1" applyAlignment="1">
      <alignment horizontal="left" vertical="center" wrapText="1"/>
    </xf>
    <xf numFmtId="0" fontId="49" fillId="29" borderId="0" xfId="274" applyFont="1" applyFill="1" applyAlignment="1">
      <alignment horizontal="center" vertical="center"/>
    </xf>
    <xf numFmtId="0" fontId="54" fillId="20" borderId="34" xfId="25" applyFont="1" applyBorder="1" applyAlignment="1">
      <alignment horizontal="left" vertical="top" wrapText="1"/>
    </xf>
    <xf numFmtId="166" fontId="0" fillId="0" borderId="29" xfId="0" applyNumberFormat="1" applyBorder="1" applyAlignment="1">
      <alignment horizontal="left"/>
    </xf>
    <xf numFmtId="0" fontId="66" fillId="29" borderId="32" xfId="274" applyFont="1" applyFill="1" applyBorder="1" applyAlignment="1">
      <alignment vertical="top" wrapText="1"/>
    </xf>
    <xf numFmtId="0" fontId="66" fillId="29" borderId="0" xfId="274" applyFont="1" applyFill="1" applyAlignment="1">
      <alignment vertical="top" wrapText="1"/>
    </xf>
    <xf numFmtId="0" fontId="65" fillId="29" borderId="1" xfId="274" applyFont="1" applyFill="1" applyBorder="1" applyAlignment="1">
      <alignment horizontal="left" vertical="top" wrapText="1"/>
    </xf>
    <xf numFmtId="0" fontId="62" fillId="29" borderId="1" xfId="275" applyFont="1" applyFill="1" applyBorder="1" applyAlignment="1">
      <alignment horizontal="center" vertical="top" wrapText="1"/>
    </xf>
    <xf numFmtId="0" fontId="62" fillId="29" borderId="0" xfId="274" applyFont="1" applyFill="1" applyAlignment="1">
      <alignment vertical="center" wrapText="1"/>
    </xf>
    <xf numFmtId="0" fontId="62" fillId="29" borderId="0" xfId="274" applyFont="1" applyFill="1" applyAlignment="1">
      <alignment vertical="top" wrapText="1"/>
    </xf>
    <xf numFmtId="0" fontId="66" fillId="29" borderId="29" xfId="274" applyFont="1" applyFill="1" applyBorder="1" applyAlignment="1">
      <alignment vertical="top" wrapText="1"/>
    </xf>
    <xf numFmtId="0" fontId="65" fillId="29" borderId="12" xfId="274" applyFont="1" applyFill="1" applyBorder="1" applyAlignment="1">
      <alignment horizontal="left" vertical="top" wrapText="1"/>
    </xf>
    <xf numFmtId="0" fontId="65" fillId="0" borderId="1" xfId="0" applyFont="1" applyBorder="1" applyAlignment="1">
      <alignment vertical="top" wrapText="1"/>
    </xf>
    <xf numFmtId="0" fontId="65" fillId="0" borderId="1" xfId="0" applyFont="1" applyBorder="1" applyAlignment="1">
      <alignment horizontal="left" vertical="top" wrapText="1"/>
    </xf>
    <xf numFmtId="0" fontId="62" fillId="29" borderId="0" xfId="274" applyFont="1" applyFill="1" applyAlignment="1">
      <alignment vertical="center"/>
    </xf>
    <xf numFmtId="0" fontId="65" fillId="29" borderId="34" xfId="274" applyFont="1" applyFill="1" applyBorder="1" applyAlignment="1">
      <alignment horizontal="left" vertical="top" wrapText="1"/>
    </xf>
    <xf numFmtId="0" fontId="65" fillId="29" borderId="29" xfId="274" applyFont="1" applyFill="1" applyBorder="1" applyAlignment="1">
      <alignment horizontal="left" vertical="top" wrapText="1"/>
    </xf>
    <xf numFmtId="0" fontId="62" fillId="29" borderId="0" xfId="99" applyFont="1" applyFill="1" applyAlignment="1">
      <alignment vertical="center" wrapText="1"/>
    </xf>
    <xf numFmtId="0" fontId="66" fillId="29" borderId="29" xfId="99" applyFont="1" applyFill="1" applyBorder="1" applyAlignment="1">
      <alignment vertical="top" wrapText="1"/>
    </xf>
    <xf numFmtId="0" fontId="65" fillId="29" borderId="9" xfId="274" applyFont="1" applyFill="1" applyBorder="1" applyAlignment="1">
      <alignment horizontal="left" vertical="top" wrapText="1"/>
    </xf>
    <xf numFmtId="0" fontId="62" fillId="29" borderId="0" xfId="99" applyFont="1" applyFill="1" applyAlignment="1">
      <alignment vertical="center"/>
    </xf>
    <xf numFmtId="0" fontId="67" fillId="33" borderId="10" xfId="55" applyFont="1" applyFill="1" applyBorder="1" applyAlignment="1">
      <alignment horizontal="center" vertical="center"/>
    </xf>
    <xf numFmtId="0" fontId="45" fillId="29" borderId="1" xfId="99" applyFont="1" applyFill="1" applyBorder="1" applyAlignment="1">
      <alignment horizontal="left" vertical="top" wrapText="1"/>
    </xf>
    <xf numFmtId="0" fontId="45" fillId="29" borderId="12" xfId="99" applyFont="1" applyFill="1" applyBorder="1" applyAlignment="1">
      <alignment horizontal="left" vertical="top" wrapText="1"/>
    </xf>
    <xf numFmtId="0" fontId="45" fillId="29" borderId="33" xfId="274" applyFont="1" applyFill="1" applyBorder="1" applyAlignment="1">
      <alignment horizontal="left" vertical="top" wrapText="1"/>
    </xf>
    <xf numFmtId="0" fontId="45" fillId="29" borderId="29" xfId="274" applyFont="1" applyFill="1" applyBorder="1" applyAlignment="1">
      <alignment horizontal="left" vertical="top" wrapText="1"/>
    </xf>
    <xf numFmtId="0" fontId="65" fillId="0" borderId="12" xfId="0" applyFont="1" applyBorder="1" applyAlignment="1">
      <alignment horizontal="left" vertical="top" wrapText="1"/>
    </xf>
    <xf numFmtId="0" fontId="65" fillId="29" borderId="1" xfId="0" applyFont="1" applyFill="1" applyBorder="1" applyAlignment="1">
      <alignment horizontal="left" vertical="top" wrapText="1"/>
    </xf>
    <xf numFmtId="165" fontId="65" fillId="29" borderId="1" xfId="274" applyNumberFormat="1" applyFont="1" applyFill="1" applyBorder="1" applyAlignment="1">
      <alignment horizontal="left" vertical="top" wrapText="1"/>
    </xf>
    <xf numFmtId="165" fontId="65" fillId="29" borderId="1" xfId="99" applyNumberFormat="1" applyFont="1" applyFill="1" applyBorder="1" applyAlignment="1">
      <alignment horizontal="left" vertical="top" wrapText="1"/>
    </xf>
    <xf numFmtId="0" fontId="68" fillId="29" borderId="1" xfId="0" applyFont="1" applyFill="1" applyBorder="1" applyAlignment="1">
      <alignment horizontal="left" vertical="top" wrapText="1"/>
    </xf>
    <xf numFmtId="0" fontId="60" fillId="29" borderId="0" xfId="99" applyFont="1" applyFill="1" applyAlignment="1">
      <alignment horizontal="left" vertical="center" wrapText="1"/>
    </xf>
    <xf numFmtId="0" fontId="70" fillId="33" borderId="10" xfId="55" applyFont="1" applyFill="1" applyBorder="1" applyAlignment="1">
      <alignment horizontal="center" vertical="center"/>
    </xf>
    <xf numFmtId="0" fontId="0" fillId="0" borderId="35" xfId="0" applyBorder="1"/>
    <xf numFmtId="166" fontId="0" fillId="0" borderId="0" xfId="0" applyNumberFormat="1" applyAlignment="1">
      <alignment horizontal="left"/>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9" fillId="33" borderId="12"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xf numFmtId="0" fontId="59" fillId="33" borderId="36" xfId="0" applyFont="1" applyFill="1" applyBorder="1" applyAlignment="1">
      <alignment horizontal="center" vertical="center"/>
    </xf>
    <xf numFmtId="0" fontId="54" fillId="20" borderId="36" xfId="25" applyFont="1" applyBorder="1" applyAlignment="1">
      <alignment horizontal="center" vertical="center" wrapText="1"/>
    </xf>
    <xf numFmtId="0" fontId="62" fillId="33" borderId="36"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8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80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81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49" t="s">
        <v>1</v>
      </c>
      <c r="C3" s="149"/>
      <c r="D3" s="149"/>
      <c r="E3" s="149"/>
      <c r="F3" s="149"/>
      <c r="G3" s="149"/>
      <c r="H3" s="149"/>
      <c r="I3" s="149"/>
    </row>
    <row r="4" spans="2:17" ht="13.7" customHeight="1">
      <c r="B4" s="151" t="s">
        <v>2</v>
      </c>
      <c r="C4" s="151"/>
      <c r="D4" s="151"/>
      <c r="E4" s="151"/>
      <c r="F4" s="151"/>
      <c r="G4" s="151"/>
      <c r="H4" s="151"/>
      <c r="I4" s="151"/>
      <c r="J4" s="151"/>
      <c r="K4" s="151"/>
      <c r="L4" s="151"/>
      <c r="M4" s="151"/>
      <c r="N4" s="151"/>
      <c r="O4" s="47"/>
      <c r="P4" s="47"/>
      <c r="Q4" s="47"/>
    </row>
    <row r="5" spans="2:17">
      <c r="B5" s="151"/>
      <c r="C5" s="151"/>
      <c r="D5" s="151"/>
      <c r="E5" s="151"/>
      <c r="F5" s="151"/>
      <c r="G5" s="151"/>
      <c r="H5" s="151"/>
      <c r="I5" s="151"/>
      <c r="J5" s="151"/>
      <c r="K5" s="151"/>
      <c r="L5" s="151"/>
      <c r="M5" s="151"/>
      <c r="N5" s="151"/>
      <c r="O5" s="47"/>
      <c r="P5" s="47"/>
      <c r="Q5" s="47"/>
    </row>
    <row r="6" spans="2:17">
      <c r="B6" s="151"/>
      <c r="C6" s="151"/>
      <c r="D6" s="151"/>
      <c r="E6" s="151"/>
      <c r="F6" s="151"/>
      <c r="G6" s="151"/>
      <c r="H6" s="151"/>
      <c r="I6" s="151"/>
      <c r="J6" s="151"/>
      <c r="K6" s="151"/>
      <c r="L6" s="151"/>
      <c r="M6" s="151"/>
      <c r="N6" s="151"/>
      <c r="O6" s="47"/>
      <c r="P6" s="47"/>
      <c r="Q6" s="47"/>
    </row>
    <row r="7" spans="2:17">
      <c r="B7" s="151"/>
      <c r="C7" s="151"/>
      <c r="D7" s="151"/>
      <c r="E7" s="151"/>
      <c r="F7" s="151"/>
      <c r="G7" s="151"/>
      <c r="H7" s="151"/>
      <c r="I7" s="151"/>
      <c r="J7" s="151"/>
      <c r="K7" s="151"/>
      <c r="L7" s="151"/>
      <c r="M7" s="151"/>
      <c r="N7" s="151"/>
      <c r="O7" s="47"/>
      <c r="P7" s="47"/>
      <c r="Q7" s="47"/>
    </row>
    <row r="8" spans="2:17">
      <c r="B8" s="151"/>
      <c r="C8" s="151"/>
      <c r="D8" s="151"/>
      <c r="E8" s="151"/>
      <c r="F8" s="151"/>
      <c r="G8" s="151"/>
      <c r="H8" s="151"/>
      <c r="I8" s="151"/>
      <c r="J8" s="151"/>
      <c r="K8" s="151"/>
      <c r="L8" s="151"/>
      <c r="M8" s="151"/>
      <c r="N8" s="151"/>
      <c r="O8" s="47"/>
      <c r="P8" s="47"/>
      <c r="Q8" s="47"/>
    </row>
    <row r="9" spans="2:17">
      <c r="B9" s="151"/>
      <c r="C9" s="151"/>
      <c r="D9" s="151"/>
      <c r="E9" s="151"/>
      <c r="F9" s="151"/>
      <c r="G9" s="151"/>
      <c r="H9" s="151"/>
      <c r="I9" s="151"/>
      <c r="J9" s="151"/>
      <c r="K9" s="151"/>
      <c r="L9" s="151"/>
      <c r="M9" s="151"/>
      <c r="N9" s="151"/>
      <c r="O9" s="47"/>
      <c r="P9" s="47"/>
      <c r="Q9" s="47"/>
    </row>
    <row r="10" spans="2:17">
      <c r="B10" s="151"/>
      <c r="C10" s="151"/>
      <c r="D10" s="151"/>
      <c r="E10" s="151"/>
      <c r="F10" s="151"/>
      <c r="G10" s="151"/>
      <c r="H10" s="151"/>
      <c r="I10" s="151"/>
      <c r="J10" s="151"/>
      <c r="K10" s="151"/>
      <c r="L10" s="151"/>
      <c r="M10" s="151"/>
      <c r="N10" s="151"/>
      <c r="O10" s="47"/>
      <c r="P10" s="47"/>
      <c r="Q10" s="47"/>
    </row>
    <row r="11" spans="2:17">
      <c r="B11" s="151"/>
      <c r="C11" s="151"/>
      <c r="D11" s="151"/>
      <c r="E11" s="151"/>
      <c r="F11" s="151"/>
      <c r="G11" s="151"/>
      <c r="H11" s="151"/>
      <c r="I11" s="151"/>
      <c r="J11" s="151"/>
      <c r="K11" s="151"/>
      <c r="L11" s="151"/>
      <c r="M11" s="151"/>
      <c r="N11" s="15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1" t="s">
        <v>15</v>
      </c>
      <c r="C25" s="151"/>
      <c r="D25" s="151"/>
      <c r="E25" s="151"/>
      <c r="F25" s="151"/>
      <c r="G25" s="151"/>
      <c r="H25" s="151"/>
      <c r="I25" s="151"/>
      <c r="J25" s="151"/>
      <c r="K25" s="151"/>
      <c r="L25" s="151"/>
      <c r="M25" s="151"/>
      <c r="N25" s="151"/>
    </row>
    <row r="26" spans="2:17">
      <c r="B26" s="151"/>
      <c r="C26" s="151"/>
      <c r="D26" s="151"/>
      <c r="E26" s="151"/>
      <c r="F26" s="151"/>
      <c r="G26" s="151"/>
      <c r="H26" s="151"/>
      <c r="I26" s="151"/>
      <c r="J26" s="151"/>
      <c r="K26" s="151"/>
      <c r="L26" s="151"/>
      <c r="M26" s="151"/>
      <c r="N26" s="151"/>
    </row>
    <row r="27" spans="2:17">
      <c r="B27" s="47"/>
      <c r="C27" s="47"/>
      <c r="D27" s="47"/>
      <c r="E27" s="47"/>
      <c r="F27" s="47"/>
    </row>
    <row r="28" spans="2:17">
      <c r="B28" s="47"/>
      <c r="C28" s="47"/>
      <c r="D28" s="47"/>
      <c r="E28" s="47"/>
      <c r="F28" s="47"/>
    </row>
    <row r="29" spans="2:17">
      <c r="B29" s="50"/>
    </row>
    <row r="30" spans="2:17" ht="15.6">
      <c r="B30" s="149" t="s">
        <v>16</v>
      </c>
      <c r="C30" s="149"/>
      <c r="D30" s="149"/>
      <c r="E30" s="149"/>
      <c r="F30" s="149"/>
      <c r="G30" s="149"/>
      <c r="H30" s="149"/>
      <c r="I30" s="149"/>
    </row>
    <row r="31" spans="2:17">
      <c r="B31" s="150"/>
      <c r="C31" s="150"/>
      <c r="D31" s="150"/>
      <c r="E31" s="150"/>
      <c r="F31" s="150"/>
      <c r="G31" s="150"/>
      <c r="H31" s="150"/>
      <c r="I31" s="150"/>
      <c r="J31" s="150"/>
      <c r="K31" s="150"/>
      <c r="L31" s="150"/>
      <c r="M31" s="150"/>
      <c r="N31" s="150"/>
    </row>
    <row r="32" spans="2:17">
      <c r="B32" s="150"/>
      <c r="C32" s="150"/>
      <c r="D32" s="150"/>
      <c r="E32" s="150"/>
      <c r="F32" s="150"/>
      <c r="G32" s="150"/>
      <c r="H32" s="150"/>
      <c r="I32" s="150"/>
      <c r="J32" s="150"/>
      <c r="K32" s="150"/>
      <c r="L32" s="150"/>
      <c r="M32" s="150"/>
      <c r="N32" s="150"/>
    </row>
    <row r="33" spans="2:14">
      <c r="B33" s="150"/>
      <c r="C33" s="150"/>
      <c r="D33" s="150"/>
      <c r="E33" s="150"/>
      <c r="F33" s="150"/>
      <c r="G33" s="150"/>
      <c r="H33" s="150"/>
      <c r="I33" s="150"/>
      <c r="J33" s="150"/>
      <c r="K33" s="150"/>
      <c r="L33" s="150"/>
      <c r="M33" s="150"/>
      <c r="N33" s="150"/>
    </row>
    <row r="34" spans="2:14">
      <c r="B34" s="150"/>
      <c r="C34" s="150"/>
      <c r="D34" s="150"/>
      <c r="E34" s="150"/>
      <c r="F34" s="150"/>
      <c r="G34" s="150"/>
      <c r="H34" s="150"/>
      <c r="I34" s="150"/>
      <c r="J34" s="150"/>
      <c r="K34" s="150"/>
      <c r="L34" s="150"/>
      <c r="M34" s="150"/>
      <c r="N34" s="150"/>
    </row>
    <row r="35" spans="2:14">
      <c r="B35" s="150"/>
      <c r="C35" s="150"/>
      <c r="D35" s="150"/>
      <c r="E35" s="150"/>
      <c r="F35" s="150"/>
      <c r="G35" s="150"/>
      <c r="H35" s="150"/>
      <c r="I35" s="150"/>
      <c r="J35" s="150"/>
      <c r="K35" s="150"/>
      <c r="L35" s="150"/>
      <c r="M35" s="150"/>
      <c r="N35" s="150"/>
    </row>
    <row r="36" spans="2:14">
      <c r="B36" s="150"/>
      <c r="C36" s="150"/>
      <c r="D36" s="150"/>
      <c r="E36" s="150"/>
      <c r="F36" s="150"/>
      <c r="G36" s="150"/>
      <c r="H36" s="150"/>
      <c r="I36" s="150"/>
      <c r="J36" s="150"/>
      <c r="K36" s="150"/>
      <c r="L36" s="150"/>
      <c r="M36" s="150"/>
      <c r="N36" s="150"/>
    </row>
    <row r="37" spans="2:14">
      <c r="B37" s="150"/>
      <c r="C37" s="150"/>
      <c r="D37" s="150"/>
      <c r="E37" s="150"/>
      <c r="F37" s="150"/>
      <c r="G37" s="150"/>
      <c r="H37" s="150"/>
      <c r="I37" s="150"/>
      <c r="J37" s="150"/>
      <c r="K37" s="150"/>
      <c r="L37" s="150"/>
      <c r="M37" s="150"/>
      <c r="N37" s="150"/>
    </row>
    <row r="38" spans="2:14">
      <c r="B38" s="150"/>
      <c r="C38" s="150"/>
      <c r="D38" s="150"/>
      <c r="E38" s="150"/>
      <c r="F38" s="150"/>
      <c r="G38" s="150"/>
      <c r="H38" s="150"/>
      <c r="I38" s="150"/>
      <c r="J38" s="150"/>
      <c r="K38" s="150"/>
      <c r="L38" s="150"/>
      <c r="M38" s="150"/>
      <c r="N38" s="150"/>
    </row>
    <row r="39" spans="2:14">
      <c r="B39" s="150"/>
      <c r="C39" s="150"/>
      <c r="D39" s="150"/>
      <c r="E39" s="150"/>
      <c r="F39" s="150"/>
      <c r="G39" s="150"/>
      <c r="H39" s="150"/>
      <c r="I39" s="150"/>
      <c r="J39" s="150"/>
      <c r="K39" s="150"/>
      <c r="L39" s="150"/>
      <c r="M39" s="150"/>
      <c r="N39" s="150"/>
    </row>
    <row r="40" spans="2:14">
      <c r="B40" s="50"/>
    </row>
    <row r="41" spans="2:14" ht="15.6">
      <c r="B41" s="149" t="s">
        <v>17</v>
      </c>
      <c r="C41" s="149"/>
      <c r="D41" s="149"/>
      <c r="E41" s="149"/>
      <c r="F41" s="149"/>
      <c r="G41" s="149"/>
      <c r="H41" s="149"/>
      <c r="I41" s="14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49" t="s">
        <v>18</v>
      </c>
      <c r="C52" s="149"/>
      <c r="D52" s="149"/>
      <c r="E52" s="149"/>
      <c r="F52" s="149"/>
      <c r="G52" s="149"/>
      <c r="H52" s="149"/>
      <c r="I52" s="14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opLeftCell="A18" zoomScale="90" zoomScaleNormal="90" workbookViewId="0">
      <selection activeCell="E21" sqref="E21"/>
    </sheetView>
  </sheetViews>
  <sheetFormatPr defaultColWidth="10.5703125" defaultRowHeight="20.100000000000001" customHeight="1"/>
  <cols>
    <col min="1" max="2" width="20.7109375" style="57" customWidth="1"/>
    <col min="3" max="6" width="45.7109375" style="57" customWidth="1"/>
    <col min="7" max="9" width="30.71093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73" t="s">
        <v>548</v>
      </c>
      <c r="C1" s="173"/>
      <c r="D1" s="173"/>
      <c r="E1" s="145"/>
      <c r="F1" s="66"/>
      <c r="G1" s="70"/>
      <c r="H1" s="66"/>
      <c r="I1" s="56"/>
      <c r="J1" s="56"/>
      <c r="K1" s="56"/>
      <c r="L1" s="56"/>
      <c r="M1" s="56"/>
      <c r="N1" s="56"/>
    </row>
    <row r="2" spans="1:14" ht="30" customHeight="1">
      <c r="A2" s="55" t="s">
        <v>549</v>
      </c>
      <c r="B2" s="174" t="s">
        <v>550</v>
      </c>
      <c r="C2" s="174"/>
      <c r="D2" s="174"/>
      <c r="E2" s="60"/>
      <c r="F2" s="67"/>
      <c r="G2" s="68"/>
      <c r="H2" s="67"/>
      <c r="I2" s="58"/>
      <c r="J2" s="58"/>
      <c r="K2" s="58"/>
      <c r="L2" s="58"/>
      <c r="M2" s="58"/>
      <c r="N2" s="58"/>
    </row>
    <row r="3" spans="1:14" ht="30" customHeight="1">
      <c r="A3" s="59" t="s">
        <v>551</v>
      </c>
      <c r="B3" s="170" t="s">
        <v>552</v>
      </c>
      <c r="C3" s="171"/>
      <c r="D3" s="172"/>
      <c r="E3" s="60"/>
      <c r="F3" s="67"/>
      <c r="G3" s="68"/>
      <c r="H3" s="67"/>
      <c r="I3" s="58"/>
      <c r="J3" s="58"/>
      <c r="K3" s="58"/>
      <c r="L3" s="58"/>
      <c r="M3" s="58"/>
      <c r="N3" s="58"/>
    </row>
    <row r="4" spans="1:14" ht="100.5" customHeight="1">
      <c r="A4" s="59" t="s">
        <v>465</v>
      </c>
      <c r="B4" s="175" t="s">
        <v>553</v>
      </c>
      <c r="C4" s="174"/>
      <c r="D4" s="174"/>
      <c r="E4" s="60"/>
      <c r="F4" s="69"/>
      <c r="G4" s="71"/>
      <c r="H4" s="69"/>
      <c r="I4" s="58"/>
      <c r="J4" s="58"/>
      <c r="K4" s="58"/>
      <c r="L4" s="58"/>
      <c r="M4" s="58"/>
      <c r="N4" s="58"/>
    </row>
    <row r="5" spans="1:14" ht="43.5" customHeight="1">
      <c r="A5" s="55" t="s">
        <v>554</v>
      </c>
      <c r="B5" s="174" t="s">
        <v>555</v>
      </c>
      <c r="C5" s="174"/>
      <c r="D5" s="174"/>
      <c r="E5" s="60"/>
      <c r="F5" s="67"/>
      <c r="G5" s="68"/>
      <c r="H5" s="67"/>
      <c r="I5" s="58"/>
      <c r="J5" s="58"/>
      <c r="K5" s="58"/>
      <c r="L5" s="58"/>
      <c r="M5" s="58"/>
      <c r="N5" s="58"/>
    </row>
    <row r="6" spans="1:14" ht="30" customHeight="1">
      <c r="A6" s="55" t="s">
        <v>556</v>
      </c>
      <c r="B6" s="176" t="s">
        <v>557</v>
      </c>
      <c r="C6" s="177"/>
      <c r="D6" s="178"/>
      <c r="E6" s="67"/>
      <c r="F6" s="67"/>
      <c r="G6" s="68"/>
      <c r="H6" s="67"/>
      <c r="I6" s="58"/>
      <c r="J6" s="58"/>
      <c r="K6" s="58"/>
      <c r="L6" s="58"/>
      <c r="M6" s="58"/>
      <c r="N6" s="58"/>
    </row>
    <row r="7" spans="1:14" ht="30" customHeight="1">
      <c r="A7" s="55" t="s">
        <v>558</v>
      </c>
      <c r="B7" s="170" t="s">
        <v>559</v>
      </c>
      <c r="C7" s="171"/>
      <c r="D7" s="172"/>
      <c r="E7" s="60"/>
      <c r="F7" s="67"/>
      <c r="G7" s="68"/>
      <c r="H7" s="67"/>
      <c r="I7" s="58"/>
      <c r="J7" s="58"/>
      <c r="K7" s="58"/>
      <c r="L7" s="58"/>
      <c r="M7" s="58"/>
      <c r="N7" s="58"/>
    </row>
    <row r="8" spans="1:14" ht="30" customHeight="1">
      <c r="A8" s="55" t="s">
        <v>560</v>
      </c>
      <c r="B8" s="174" t="s">
        <v>535</v>
      </c>
      <c r="C8" s="174"/>
      <c r="D8" s="174"/>
      <c r="E8" s="60"/>
      <c r="F8" s="67"/>
      <c r="G8" s="68"/>
      <c r="H8" s="67"/>
      <c r="I8" s="58"/>
      <c r="J8" s="58"/>
      <c r="K8" s="58"/>
      <c r="L8" s="58"/>
      <c r="M8" s="58"/>
      <c r="N8" s="58"/>
    </row>
    <row r="9" spans="1:14" ht="30" customHeight="1">
      <c r="A9" s="59" t="s">
        <v>252</v>
      </c>
      <c r="B9" s="180" t="s">
        <v>513</v>
      </c>
      <c r="C9" s="180"/>
      <c r="D9" s="180"/>
      <c r="E9" s="67"/>
      <c r="F9" s="67"/>
      <c r="G9" s="68"/>
      <c r="H9" s="67"/>
      <c r="I9" s="58"/>
      <c r="J9" s="58"/>
      <c r="K9" s="58"/>
      <c r="L9" s="58"/>
      <c r="M9" s="58"/>
      <c r="N9" s="58"/>
    </row>
    <row r="10" spans="1:14" ht="30" customHeight="1">
      <c r="A10" s="59" t="s">
        <v>561</v>
      </c>
      <c r="B10" s="176" t="s">
        <v>562</v>
      </c>
      <c r="C10" s="177"/>
      <c r="D10" s="178"/>
      <c r="E10" s="67"/>
      <c r="F10" s="67"/>
      <c r="G10" s="68"/>
      <c r="H10" s="67"/>
      <c r="I10" s="58"/>
      <c r="J10" s="58"/>
      <c r="K10" s="58"/>
      <c r="L10" s="58"/>
      <c r="M10" s="58"/>
      <c r="N10" s="58"/>
    </row>
    <row r="11" spans="1:14" ht="30" hidden="1" customHeight="1">
      <c r="A11" s="59" t="s">
        <v>563</v>
      </c>
      <c r="B11" s="174"/>
      <c r="C11" s="174"/>
      <c r="D11" s="174"/>
      <c r="E11" s="60"/>
      <c r="F11" s="68"/>
      <c r="G11" s="68"/>
      <c r="H11" s="60"/>
      <c r="I11" s="58"/>
      <c r="J11" s="58"/>
      <c r="K11" s="58"/>
      <c r="L11" s="58"/>
      <c r="M11" s="58"/>
      <c r="N11" s="58"/>
    </row>
    <row r="12" spans="1:14" ht="30" customHeight="1">
      <c r="A12" s="59" t="s">
        <v>564</v>
      </c>
      <c r="B12" s="174" t="s">
        <v>565</v>
      </c>
      <c r="C12" s="174"/>
      <c r="D12" s="174"/>
      <c r="E12" s="60"/>
      <c r="F12" s="68"/>
      <c r="G12" s="68"/>
      <c r="H12" s="60"/>
      <c r="I12" s="58"/>
      <c r="J12" s="58"/>
      <c r="K12" s="58"/>
      <c r="L12" s="58"/>
      <c r="M12" s="58"/>
      <c r="N12" s="58"/>
    </row>
    <row r="13" spans="1:14" ht="30" hidden="1" customHeight="1">
      <c r="A13" s="55" t="s">
        <v>467</v>
      </c>
      <c r="B13" s="174"/>
      <c r="C13" s="174"/>
      <c r="D13" s="174"/>
      <c r="E13" s="60"/>
      <c r="F13" s="67"/>
      <c r="G13" s="68"/>
      <c r="H13" s="67"/>
      <c r="I13" s="58"/>
      <c r="J13" s="58"/>
      <c r="K13" s="58"/>
      <c r="L13" s="58"/>
      <c r="M13" s="58"/>
      <c r="N13" s="58"/>
    </row>
    <row r="14" spans="1:14" ht="30" customHeight="1">
      <c r="A14" s="55" t="s">
        <v>566</v>
      </c>
      <c r="B14" s="170" t="s">
        <v>567</v>
      </c>
      <c r="C14" s="171"/>
      <c r="D14" s="172"/>
      <c r="E14" s="60"/>
      <c r="F14" s="67"/>
      <c r="G14" s="68"/>
      <c r="H14" s="67"/>
      <c r="I14" s="58"/>
      <c r="J14" s="58"/>
      <c r="K14" s="58"/>
      <c r="L14" s="58"/>
      <c r="M14" s="58"/>
      <c r="N14" s="58"/>
    </row>
    <row r="15" spans="1:14" ht="81" customHeight="1">
      <c r="A15" s="55" t="s">
        <v>568</v>
      </c>
      <c r="B15" s="174" t="s">
        <v>569</v>
      </c>
      <c r="C15" s="174"/>
      <c r="D15" s="174"/>
      <c r="E15" s="60"/>
      <c r="F15" s="67"/>
      <c r="G15" s="68"/>
      <c r="H15" s="67"/>
      <c r="I15" s="60"/>
      <c r="J15" s="60"/>
      <c r="K15" s="58"/>
      <c r="L15" s="58"/>
      <c r="M15" s="58"/>
      <c r="N15" s="58"/>
    </row>
    <row r="16" spans="1:14" ht="30" hidden="1" customHeight="1">
      <c r="A16" s="55" t="s">
        <v>471</v>
      </c>
      <c r="B16" s="174"/>
      <c r="C16" s="174"/>
      <c r="D16" s="174"/>
      <c r="E16" s="60"/>
      <c r="F16" s="67"/>
      <c r="G16" s="68"/>
      <c r="H16" s="67"/>
      <c r="I16" s="58"/>
      <c r="J16" s="58"/>
      <c r="K16" s="58"/>
      <c r="L16" s="58"/>
      <c r="M16" s="58"/>
      <c r="N16" s="58"/>
    </row>
    <row r="17" spans="1:25" ht="30" hidden="1" customHeight="1">
      <c r="A17" s="72" t="s">
        <v>473</v>
      </c>
      <c r="B17" s="170" t="s">
        <v>60</v>
      </c>
      <c r="C17" s="171"/>
      <c r="D17" s="172"/>
      <c r="E17" s="60"/>
      <c r="F17" s="67"/>
      <c r="G17" s="68"/>
      <c r="H17" s="67"/>
      <c r="I17" s="58"/>
      <c r="J17" s="58"/>
      <c r="K17" s="58"/>
      <c r="L17" s="58"/>
      <c r="M17" s="58"/>
      <c r="N17" s="58"/>
    </row>
    <row r="18" spans="1:25" s="62" customFormat="1" ht="30" customHeight="1">
      <c r="A18" s="179" t="s">
        <v>570</v>
      </c>
      <c r="B18" s="179"/>
      <c r="C18" s="179"/>
      <c r="D18" s="179"/>
      <c r="E18" s="179"/>
      <c r="F18" s="179"/>
      <c r="G18" s="68"/>
      <c r="H18" s="68"/>
      <c r="I18" s="68"/>
      <c r="J18" s="68"/>
      <c r="K18" s="68"/>
      <c r="L18" s="67"/>
      <c r="M18" s="67"/>
      <c r="N18" s="67"/>
      <c r="O18" s="67"/>
      <c r="P18" s="67"/>
      <c r="Q18" s="67"/>
      <c r="R18" s="67"/>
      <c r="S18" s="67"/>
      <c r="T18" s="67"/>
      <c r="Y18" s="67"/>
    </row>
    <row r="19" spans="1:25" s="84" customFormat="1" ht="30" customHeight="1">
      <c r="A19" s="73" t="s">
        <v>502</v>
      </c>
      <c r="B19" s="82" t="s">
        <v>434</v>
      </c>
      <c r="C19" s="73" t="s">
        <v>439</v>
      </c>
      <c r="D19" s="73" t="s">
        <v>571</v>
      </c>
      <c r="E19" s="73" t="s">
        <v>572</v>
      </c>
      <c r="F19" s="73" t="s">
        <v>573</v>
      </c>
      <c r="G19" s="73" t="s">
        <v>4</v>
      </c>
      <c r="H19" s="82" t="s">
        <v>574</v>
      </c>
      <c r="I19" s="73" t="s">
        <v>575</v>
      </c>
      <c r="J19" s="58"/>
      <c r="K19" s="58"/>
      <c r="L19" s="58"/>
      <c r="M19" s="58"/>
      <c r="N19" s="83"/>
      <c r="O19" s="83"/>
      <c r="P19" s="83"/>
      <c r="Q19" s="83"/>
      <c r="R19" s="83"/>
      <c r="W19" s="83"/>
    </row>
    <row r="20" spans="1:25" s="86" customFormat="1" ht="81.75" customHeight="1">
      <c r="A20" s="25">
        <v>1</v>
      </c>
      <c r="B20" s="81" t="s">
        <v>576</v>
      </c>
      <c r="C20" s="85" t="s">
        <v>577</v>
      </c>
      <c r="D20" s="91" t="s">
        <v>578</v>
      </c>
      <c r="E20" s="146" t="s">
        <v>579</v>
      </c>
      <c r="F20" s="85" t="s">
        <v>580</v>
      </c>
      <c r="G20" s="85" t="s">
        <v>520</v>
      </c>
      <c r="H20" s="85" t="s">
        <v>581</v>
      </c>
      <c r="I20" s="85" t="s">
        <v>582</v>
      </c>
      <c r="J20" s="58"/>
      <c r="K20" s="58"/>
      <c r="L20" s="58"/>
      <c r="M20" s="58"/>
      <c r="N20" s="65"/>
      <c r="O20" s="65"/>
      <c r="P20" s="65"/>
      <c r="Q20" s="65"/>
      <c r="R20" s="65"/>
      <c r="W20" s="65"/>
    </row>
    <row r="21" spans="1:25" s="86" customFormat="1" ht="81.75" customHeight="1">
      <c r="A21" s="25">
        <v>2</v>
      </c>
      <c r="B21" s="81" t="s">
        <v>583</v>
      </c>
      <c r="C21" s="85" t="s">
        <v>584</v>
      </c>
      <c r="D21" s="91" t="s">
        <v>585</v>
      </c>
      <c r="E21" s="146" t="s">
        <v>579</v>
      </c>
      <c r="F21" s="85" t="s">
        <v>586</v>
      </c>
      <c r="G21" s="85" t="s">
        <v>521</v>
      </c>
      <c r="H21" s="85" t="s">
        <v>581</v>
      </c>
      <c r="I21" s="85" t="s">
        <v>582</v>
      </c>
      <c r="J21" s="58"/>
      <c r="K21" s="58"/>
      <c r="L21" s="58"/>
      <c r="M21" s="58"/>
      <c r="N21" s="65"/>
      <c r="O21" s="65"/>
      <c r="P21" s="65"/>
      <c r="Q21" s="65"/>
      <c r="R21" s="65"/>
      <c r="W21" s="65"/>
    </row>
    <row r="25" spans="1:25" ht="20.100000000000001" customHeight="1">
      <c r="G25" s="57"/>
      <c r="H25" s="57"/>
      <c r="I25" s="57"/>
      <c r="J25" s="57"/>
      <c r="K25" s="57"/>
    </row>
    <row r="26" spans="1:25" ht="20.100000000000001" customHeight="1">
      <c r="G26" s="57"/>
      <c r="H26" s="57"/>
      <c r="I26" s="57"/>
      <c r="J26" s="57"/>
      <c r="K26" s="57"/>
    </row>
    <row r="27" spans="1:25" ht="20.100000000000001" customHeight="1">
      <c r="G27" s="57"/>
      <c r="H27" s="57"/>
      <c r="I27" s="57"/>
      <c r="J27" s="57"/>
      <c r="K27" s="57"/>
    </row>
    <row r="28" spans="1:25" ht="20.100000000000001" customHeight="1">
      <c r="G28" s="57"/>
      <c r="H28" s="57"/>
      <c r="I28" s="57"/>
      <c r="J28" s="57"/>
      <c r="K28" s="57"/>
    </row>
    <row r="29" spans="1:25" ht="20.100000000000001" customHeight="1">
      <c r="G29" s="57"/>
      <c r="H29" s="57"/>
      <c r="I29" s="57"/>
      <c r="J29" s="57"/>
      <c r="K29" s="57"/>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1095 TC01'!A1" display="SITFTS-1095  TC01" xr:uid="{B6C53FE0-C151-4988-B4C2-770C18FC04DB}"/>
    <hyperlink ref="D21" location="'SITFTS-1095 TC02'!A1" display="SITFTS-1095  TC02" xr:uid="{A9FE2AA7-8504-4EB3-9285-EFBB119D6A54}"/>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5E5A-F847-4201-A66E-69DCA37FD0CD}">
  <dimension ref="A1:W8"/>
  <sheetViews>
    <sheetView workbookViewId="0">
      <selection activeCell="E1" sqref="E1:F1"/>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3" s="23" customFormat="1" ht="30" customHeight="1">
      <c r="A1" s="73" t="s">
        <v>502</v>
      </c>
      <c r="B1" s="181" t="s">
        <v>434</v>
      </c>
      <c r="C1" s="182"/>
      <c r="D1" s="182"/>
      <c r="E1" s="191" t="s">
        <v>572</v>
      </c>
      <c r="F1" s="183"/>
      <c r="G1" s="74" t="s">
        <v>439</v>
      </c>
      <c r="H1" s="74" t="s">
        <v>571</v>
      </c>
      <c r="I1" s="74" t="s">
        <v>573</v>
      </c>
      <c r="J1" s="73" t="s">
        <v>4</v>
      </c>
      <c r="K1" s="79" t="s">
        <v>574</v>
      </c>
      <c r="L1" s="74" t="s">
        <v>575</v>
      </c>
      <c r="M1" s="74"/>
      <c r="N1" s="63"/>
      <c r="O1" s="63"/>
      <c r="P1" s="63"/>
      <c r="Q1" s="63"/>
      <c r="R1" s="63"/>
      <c r="W1" s="63"/>
    </row>
    <row r="2" spans="1:23" s="52" customFormat="1" ht="81.75" customHeight="1">
      <c r="A2" s="25">
        <v>1</v>
      </c>
      <c r="B2" s="184" t="s">
        <v>576</v>
      </c>
      <c r="C2" s="185"/>
      <c r="D2" s="185"/>
      <c r="E2" s="190" t="s">
        <v>579</v>
      </c>
      <c r="F2" s="186"/>
      <c r="G2" s="85" t="s">
        <v>577</v>
      </c>
      <c r="H2" s="91" t="s">
        <v>576</v>
      </c>
      <c r="I2" s="85" t="str">
        <f>'SITFTS1095 Overview'!F20</f>
        <v xml:space="preserve">Smart Single Meter with existing consumption which is to be Amended where a consumption is Post-RF and does meet Trading Dispute Criteria </v>
      </c>
      <c r="J2" s="85" t="s">
        <v>520</v>
      </c>
      <c r="K2" s="85" t="s">
        <v>581</v>
      </c>
      <c r="L2" s="85" t="s">
        <v>582</v>
      </c>
      <c r="M2" s="75"/>
      <c r="N2" s="57"/>
      <c r="O2" s="57"/>
      <c r="P2" s="57"/>
      <c r="Q2" s="57"/>
      <c r="R2" s="57"/>
      <c r="W2" s="57"/>
    </row>
    <row r="3" spans="1:23" ht="30" customHeight="1"/>
    <row r="4" spans="1:23" s="61" customFormat="1" ht="39">
      <c r="A4" s="80" t="s">
        <v>439</v>
      </c>
      <c r="B4" s="116" t="s">
        <v>587</v>
      </c>
      <c r="C4" s="76" t="s">
        <v>588</v>
      </c>
      <c r="D4" s="92" t="s">
        <v>564</v>
      </c>
      <c r="E4" s="92" t="s">
        <v>589</v>
      </c>
      <c r="F4" s="92" t="s">
        <v>590</v>
      </c>
      <c r="G4" s="76" t="s">
        <v>591</v>
      </c>
      <c r="H4" s="76" t="s">
        <v>592</v>
      </c>
      <c r="I4" s="76" t="s">
        <v>593</v>
      </c>
      <c r="J4" s="77" t="s">
        <v>594</v>
      </c>
      <c r="K4" s="76" t="s">
        <v>595</v>
      </c>
      <c r="L4" s="77" t="s">
        <v>596</v>
      </c>
      <c r="M4" s="78" t="s">
        <v>597</v>
      </c>
    </row>
    <row r="5" spans="1:23" s="93" customFormat="1" ht="84" customHeight="1">
      <c r="A5" s="105" t="s">
        <v>577</v>
      </c>
      <c r="B5" s="107" t="s">
        <v>598</v>
      </c>
      <c r="C5" s="136">
        <v>10</v>
      </c>
      <c r="D5" s="102" t="s">
        <v>565</v>
      </c>
      <c r="E5" s="87" t="s">
        <v>599</v>
      </c>
      <c r="F5" s="87" t="s">
        <v>600</v>
      </c>
      <c r="G5" s="88" t="s">
        <v>601</v>
      </c>
      <c r="H5" s="87"/>
      <c r="I5" s="87"/>
      <c r="J5" s="87"/>
      <c r="K5" s="89" t="s">
        <v>602</v>
      </c>
      <c r="L5" s="100"/>
      <c r="M5" s="90" t="s">
        <v>603</v>
      </c>
    </row>
    <row r="6" spans="1:23" s="61" customFormat="1" ht="150.75" customHeight="1">
      <c r="A6" s="103"/>
      <c r="B6" s="104"/>
      <c r="C6" s="137">
        <v>15</v>
      </c>
      <c r="D6" s="102" t="s">
        <v>565</v>
      </c>
      <c r="E6" s="87">
        <v>20</v>
      </c>
      <c r="F6" s="87" t="s">
        <v>604</v>
      </c>
      <c r="G6" s="88" t="s">
        <v>601</v>
      </c>
      <c r="H6" s="87"/>
      <c r="I6" s="87"/>
      <c r="J6" s="87"/>
      <c r="K6" s="89" t="s">
        <v>605</v>
      </c>
      <c r="L6" s="100" t="s">
        <v>606</v>
      </c>
      <c r="M6" s="90" t="s">
        <v>603</v>
      </c>
    </row>
    <row r="7" spans="1:23" ht="87" customHeight="1">
      <c r="A7" s="61"/>
      <c r="B7" s="108" t="s">
        <v>607</v>
      </c>
      <c r="C7" s="138">
        <v>20</v>
      </c>
      <c r="D7" s="102" t="s">
        <v>565</v>
      </c>
      <c r="E7" s="87">
        <v>180</v>
      </c>
      <c r="F7" s="87" t="s">
        <v>608</v>
      </c>
      <c r="G7" s="87" t="s">
        <v>601</v>
      </c>
      <c r="H7" s="87"/>
      <c r="I7" s="87"/>
      <c r="J7" s="87" t="s">
        <v>609</v>
      </c>
      <c r="K7" s="89" t="s">
        <v>610</v>
      </c>
      <c r="L7" s="100"/>
      <c r="M7" s="106" t="s">
        <v>611</v>
      </c>
    </row>
    <row r="8" spans="1:23" ht="87" customHeight="1">
      <c r="A8" s="61"/>
      <c r="B8" s="107"/>
      <c r="C8" s="139">
        <v>25</v>
      </c>
      <c r="D8" s="102" t="s">
        <v>565</v>
      </c>
      <c r="E8" s="87">
        <v>190</v>
      </c>
      <c r="F8" s="87" t="s">
        <v>608</v>
      </c>
      <c r="G8" s="87" t="s">
        <v>601</v>
      </c>
      <c r="H8" s="87"/>
      <c r="I8" s="87"/>
      <c r="J8" s="87" t="s">
        <v>609</v>
      </c>
      <c r="K8" s="89" t="s">
        <v>612</v>
      </c>
      <c r="L8" s="100"/>
      <c r="M8" s="106" t="s">
        <v>611</v>
      </c>
    </row>
  </sheetData>
  <mergeCells count="4">
    <mergeCell ref="B1:D1"/>
    <mergeCell ref="B2:D2"/>
    <mergeCell ref="E1:F1"/>
    <mergeCell ref="E2:F2"/>
  </mergeCells>
  <hyperlinks>
    <hyperlink ref="H2" location="'SITFTS-1095 TC01'!A1" display="SITFTS-1095 TC01" xr:uid="{E87190E1-081D-423A-ACB9-43D24B0571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32D7-3EAF-4BB5-9ECA-BE4A3F608D12}">
  <dimension ref="A1:W13"/>
  <sheetViews>
    <sheetView tabSelected="1" workbookViewId="0">
      <selection activeCell="E1" sqref="E1:F1"/>
    </sheetView>
  </sheetViews>
  <sheetFormatPr defaultColWidth="10.5703125" defaultRowHeight="20.100000000000001" customHeight="1"/>
  <cols>
    <col min="1" max="1" width="21.85546875" style="113" customWidth="1"/>
    <col min="2" max="2" width="19.42578125" style="113" customWidth="1"/>
    <col min="3" max="3" width="9.42578125" style="113" customWidth="1"/>
    <col min="4" max="4" width="9.7109375" style="113" customWidth="1"/>
    <col min="5" max="5" width="8.7109375" style="113" customWidth="1"/>
    <col min="6" max="6" width="17.7109375" style="113" customWidth="1"/>
    <col min="7" max="7" width="18.42578125" style="113" customWidth="1"/>
    <col min="8" max="8" width="19.85546875" style="113" customWidth="1"/>
    <col min="9" max="9" width="30.28515625" style="113" customWidth="1"/>
    <col min="10" max="10" width="25.28515625" style="115" customWidth="1"/>
    <col min="11" max="11" width="41" style="115" customWidth="1"/>
    <col min="12" max="12" width="48.85546875" style="115" customWidth="1"/>
    <col min="13" max="13" width="34.28515625" style="115" customWidth="1"/>
    <col min="14" max="14" width="26.140625" style="113" customWidth="1"/>
    <col min="15" max="15" width="27.7109375" style="113" bestFit="1" customWidth="1"/>
    <col min="16" max="16" width="23.28515625" style="113" bestFit="1" customWidth="1"/>
    <col min="17" max="17" width="28.7109375" style="113" bestFit="1" customWidth="1"/>
    <col min="18" max="18" width="23.28515625" style="113" bestFit="1" customWidth="1"/>
    <col min="19" max="19" width="28.7109375" style="113" bestFit="1" customWidth="1"/>
    <col min="20" max="20" width="20.28515625" style="113" bestFit="1" customWidth="1"/>
    <col min="21" max="21" width="12.7109375" style="113" customWidth="1"/>
    <col min="22" max="24" width="9.140625" style="113"/>
    <col min="25" max="25" width="28.7109375" style="113" bestFit="1" customWidth="1"/>
    <col min="26" max="16384" width="10.5703125" style="113"/>
  </cols>
  <sheetData>
    <row r="1" spans="1:23" s="111" customFormat="1" ht="12.75" customHeight="1">
      <c r="A1" s="73" t="s">
        <v>502</v>
      </c>
      <c r="B1" s="181" t="s">
        <v>434</v>
      </c>
      <c r="C1" s="182"/>
      <c r="D1" s="182"/>
      <c r="E1" s="191" t="s">
        <v>572</v>
      </c>
      <c r="F1" s="183"/>
      <c r="G1" s="74" t="s">
        <v>439</v>
      </c>
      <c r="H1" s="74" t="s">
        <v>571</v>
      </c>
      <c r="I1" s="74" t="s">
        <v>573</v>
      </c>
      <c r="J1" s="73" t="s">
        <v>4</v>
      </c>
      <c r="K1" s="79" t="s">
        <v>574</v>
      </c>
      <c r="L1" s="74" t="s">
        <v>575</v>
      </c>
      <c r="M1" s="74"/>
      <c r="N1" s="110"/>
      <c r="O1" s="110"/>
      <c r="P1" s="110"/>
      <c r="Q1" s="110"/>
      <c r="R1" s="110"/>
      <c r="W1" s="110"/>
    </row>
    <row r="2" spans="1:23" s="114" customFormat="1" ht="105.75" customHeight="1">
      <c r="A2" s="112">
        <v>2</v>
      </c>
      <c r="B2" s="187" t="s">
        <v>583</v>
      </c>
      <c r="C2" s="188"/>
      <c r="D2" s="188"/>
      <c r="E2" s="192" t="s">
        <v>579</v>
      </c>
      <c r="F2" s="189"/>
      <c r="G2" s="85" t="s">
        <v>613</v>
      </c>
      <c r="H2" s="135" t="s">
        <v>583</v>
      </c>
      <c r="I2" s="85" t="str">
        <f>'SITFTS1095 Overview'!F21</f>
        <v xml:space="preserve">Advanced Single Meter with existing consumption which is to be Amended  (as per DES138 data specification)  where the consumption is Pre-RF, meets the Commercially Agreed Minimum threshold, passes the MPAN Ownership validation but fails the MPV check </v>
      </c>
      <c r="J2" s="85" t="s">
        <v>521</v>
      </c>
      <c r="K2" s="85" t="s">
        <v>581</v>
      </c>
      <c r="L2" s="85" t="s">
        <v>582</v>
      </c>
      <c r="M2" s="75"/>
      <c r="N2" s="113"/>
      <c r="O2" s="113"/>
      <c r="P2" s="113"/>
      <c r="Q2" s="113"/>
      <c r="R2" s="113"/>
      <c r="W2" s="113"/>
    </row>
    <row r="3" spans="1:23" ht="12" customHeight="1"/>
    <row r="4" spans="1:23" s="109" customFormat="1" ht="50.25" customHeight="1">
      <c r="A4" s="80" t="s">
        <v>439</v>
      </c>
      <c r="B4" s="116" t="s">
        <v>587</v>
      </c>
      <c r="C4" s="76" t="s">
        <v>588</v>
      </c>
      <c r="D4" s="92" t="s">
        <v>564</v>
      </c>
      <c r="E4" s="92" t="s">
        <v>589</v>
      </c>
      <c r="F4" s="92" t="s">
        <v>590</v>
      </c>
      <c r="G4" s="76" t="s">
        <v>591</v>
      </c>
      <c r="H4" s="76" t="s">
        <v>592</v>
      </c>
      <c r="I4" s="76" t="s">
        <v>593</v>
      </c>
      <c r="J4" s="77" t="s">
        <v>594</v>
      </c>
      <c r="K4" s="76" t="s">
        <v>595</v>
      </c>
      <c r="L4" s="77" t="s">
        <v>596</v>
      </c>
      <c r="M4" s="78" t="s">
        <v>597</v>
      </c>
    </row>
    <row r="5" spans="1:23" s="122" customFormat="1" ht="102" customHeight="1">
      <c r="A5" s="118" t="s">
        <v>613</v>
      </c>
      <c r="B5" s="119" t="s">
        <v>598</v>
      </c>
      <c r="C5" s="120">
        <v>10</v>
      </c>
      <c r="D5" s="140" t="s">
        <v>565</v>
      </c>
      <c r="E5" s="127" t="s">
        <v>599</v>
      </c>
      <c r="F5" s="127" t="s">
        <v>600</v>
      </c>
      <c r="G5" s="141" t="s">
        <v>601</v>
      </c>
      <c r="H5" s="127"/>
      <c r="I5" s="127"/>
      <c r="J5" s="127"/>
      <c r="K5" s="126" t="s">
        <v>614</v>
      </c>
      <c r="L5" s="142"/>
      <c r="M5" s="121" t="s">
        <v>603</v>
      </c>
    </row>
    <row r="6" spans="1:23" s="122" customFormat="1" ht="91.5" customHeight="1">
      <c r="A6" s="123"/>
      <c r="B6" s="124" t="s">
        <v>615</v>
      </c>
      <c r="C6" s="125">
        <v>15</v>
      </c>
      <c r="D6" s="140" t="s">
        <v>565</v>
      </c>
      <c r="E6" s="127" t="s">
        <v>616</v>
      </c>
      <c r="F6" s="127" t="s">
        <v>617</v>
      </c>
      <c r="G6" s="141" t="s">
        <v>601</v>
      </c>
      <c r="H6" s="127" t="s">
        <v>618</v>
      </c>
      <c r="I6" s="127" t="s">
        <v>619</v>
      </c>
      <c r="J6" s="127" t="s">
        <v>10</v>
      </c>
      <c r="K6" s="126" t="s">
        <v>620</v>
      </c>
      <c r="L6" s="144" t="s">
        <v>621</v>
      </c>
      <c r="M6" s="121" t="s">
        <v>603</v>
      </c>
    </row>
    <row r="7" spans="1:23" s="122" customFormat="1" ht="54.75" customHeight="1">
      <c r="A7" s="123"/>
      <c r="B7" s="119"/>
      <c r="C7" s="120">
        <v>20</v>
      </c>
      <c r="D7" s="140" t="s">
        <v>565</v>
      </c>
      <c r="E7" s="127">
        <v>60</v>
      </c>
      <c r="F7" s="127"/>
      <c r="G7" s="141" t="s">
        <v>10</v>
      </c>
      <c r="H7" s="127" t="s">
        <v>622</v>
      </c>
      <c r="I7" s="127" t="s">
        <v>619</v>
      </c>
      <c r="J7" s="127" t="s">
        <v>623</v>
      </c>
      <c r="K7" s="126" t="s">
        <v>624</v>
      </c>
      <c r="L7" s="142"/>
      <c r="M7" s="121" t="s">
        <v>611</v>
      </c>
    </row>
    <row r="8" spans="1:23" s="128" customFormat="1" ht="87.75" customHeight="1">
      <c r="A8" s="122"/>
      <c r="B8" s="124" t="s">
        <v>625</v>
      </c>
      <c r="C8" s="125">
        <v>25</v>
      </c>
      <c r="D8" s="140" t="s">
        <v>565</v>
      </c>
      <c r="E8" s="127" t="s">
        <v>626</v>
      </c>
      <c r="F8" s="127" t="s">
        <v>627</v>
      </c>
      <c r="G8" s="141" t="s">
        <v>10</v>
      </c>
      <c r="H8" s="127" t="s">
        <v>622</v>
      </c>
      <c r="I8" s="127" t="s">
        <v>619</v>
      </c>
      <c r="J8" s="127" t="s">
        <v>623</v>
      </c>
      <c r="K8" s="126" t="s">
        <v>628</v>
      </c>
      <c r="L8" s="142" t="s">
        <v>629</v>
      </c>
      <c r="M8" s="121" t="s">
        <v>603</v>
      </c>
    </row>
    <row r="9" spans="1:23" s="128" customFormat="1" ht="50.25" customHeight="1">
      <c r="A9" s="122"/>
      <c r="B9" s="119"/>
      <c r="C9" s="120">
        <v>30</v>
      </c>
      <c r="D9" s="140" t="s">
        <v>565</v>
      </c>
      <c r="E9" s="127" t="s">
        <v>630</v>
      </c>
      <c r="F9" s="127" t="s">
        <v>631</v>
      </c>
      <c r="G9" s="141" t="s">
        <v>10</v>
      </c>
      <c r="H9" s="127" t="s">
        <v>622</v>
      </c>
      <c r="I9" s="127" t="s">
        <v>619</v>
      </c>
      <c r="J9" s="127" t="s">
        <v>623</v>
      </c>
      <c r="K9" s="126" t="s">
        <v>632</v>
      </c>
      <c r="L9" s="142"/>
      <c r="M9" s="121" t="s">
        <v>603</v>
      </c>
    </row>
    <row r="10" spans="1:23" s="122" customFormat="1" ht="50.25" customHeight="1">
      <c r="A10" s="123"/>
      <c r="B10" s="124" t="s">
        <v>633</v>
      </c>
      <c r="C10" s="125">
        <v>35</v>
      </c>
      <c r="D10" s="140" t="s">
        <v>565</v>
      </c>
      <c r="E10" s="127">
        <v>90</v>
      </c>
      <c r="F10" s="127" t="s">
        <v>634</v>
      </c>
      <c r="G10" s="141" t="s">
        <v>623</v>
      </c>
      <c r="H10" s="127" t="s">
        <v>635</v>
      </c>
      <c r="I10" s="127" t="s">
        <v>636</v>
      </c>
      <c r="J10" s="127" t="s">
        <v>10</v>
      </c>
      <c r="K10" s="126" t="s">
        <v>637</v>
      </c>
      <c r="L10" s="144" t="s">
        <v>621</v>
      </c>
      <c r="M10" s="121" t="s">
        <v>603</v>
      </c>
    </row>
    <row r="11" spans="1:23" s="122" customFormat="1" ht="150.75" customHeight="1">
      <c r="A11" s="123"/>
      <c r="B11" s="119"/>
      <c r="C11" s="129">
        <v>40</v>
      </c>
      <c r="D11" s="140" t="s">
        <v>565</v>
      </c>
      <c r="E11" s="127">
        <v>100</v>
      </c>
      <c r="F11" s="127"/>
      <c r="G11" s="141" t="s">
        <v>10</v>
      </c>
      <c r="H11" s="127" t="s">
        <v>638</v>
      </c>
      <c r="I11" s="127" t="s">
        <v>636</v>
      </c>
      <c r="J11" s="127" t="s">
        <v>601</v>
      </c>
      <c r="K11" s="126" t="s">
        <v>639</v>
      </c>
      <c r="L11" s="142"/>
      <c r="M11" s="121" t="s">
        <v>611</v>
      </c>
    </row>
    <row r="12" spans="1:23" s="128" customFormat="1" ht="94.5" customHeight="1">
      <c r="C12" s="130">
        <v>45</v>
      </c>
      <c r="D12" s="140" t="s">
        <v>565</v>
      </c>
      <c r="E12" s="127">
        <v>110</v>
      </c>
      <c r="F12" s="127" t="s">
        <v>640</v>
      </c>
      <c r="G12" s="127" t="s">
        <v>10</v>
      </c>
      <c r="H12" s="127" t="s">
        <v>638</v>
      </c>
      <c r="I12" s="127" t="s">
        <v>636</v>
      </c>
      <c r="J12" s="127" t="s">
        <v>601</v>
      </c>
      <c r="K12" s="127" t="s">
        <v>641</v>
      </c>
      <c r="L12" s="142" t="s">
        <v>642</v>
      </c>
      <c r="M12" s="121" t="s">
        <v>603</v>
      </c>
    </row>
    <row r="13" spans="1:23" s="134" customFormat="1" ht="87" customHeight="1">
      <c r="A13" s="131"/>
      <c r="B13" s="132" t="s">
        <v>607</v>
      </c>
      <c r="C13" s="133">
        <v>50</v>
      </c>
      <c r="D13" s="140" t="s">
        <v>565</v>
      </c>
      <c r="E13" s="127">
        <v>180</v>
      </c>
      <c r="F13" s="127" t="s">
        <v>608</v>
      </c>
      <c r="G13" s="127" t="s">
        <v>601</v>
      </c>
      <c r="H13" s="127"/>
      <c r="I13" s="127"/>
      <c r="J13" s="127" t="s">
        <v>609</v>
      </c>
      <c r="K13" s="126" t="s">
        <v>610</v>
      </c>
      <c r="L13" s="143"/>
      <c r="M13" s="121" t="s">
        <v>611</v>
      </c>
    </row>
  </sheetData>
  <mergeCells count="4">
    <mergeCell ref="B1:D1"/>
    <mergeCell ref="B2:D2"/>
    <mergeCell ref="E1:F1"/>
    <mergeCell ref="E2:F2"/>
  </mergeCells>
  <hyperlinks>
    <hyperlink ref="H2" location="'SITFTS-1095 TC02'!A1" display="SITFTS-1090 TC02" xr:uid="{49AA4D10-FFBB-4628-8BCF-685BDA84D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2"/>
      <c r="B10" s="152"/>
      <c r="C10" s="152"/>
      <c r="D10" s="152"/>
      <c r="E10" s="152"/>
      <c r="F10" s="152"/>
      <c r="G10" s="152"/>
      <c r="H10" s="152"/>
      <c r="I10" s="152"/>
      <c r="J10" s="152"/>
      <c r="K10" s="152"/>
      <c r="L10" s="152"/>
      <c r="M10" s="152"/>
    </row>
    <row r="13" spans="1:15" ht="28.5">
      <c r="A13" s="154" t="s">
        <v>19</v>
      </c>
      <c r="B13" s="154"/>
      <c r="C13" s="154"/>
      <c r="D13" s="154"/>
      <c r="E13" s="154"/>
      <c r="F13" s="154"/>
      <c r="G13" s="154"/>
      <c r="H13" s="154"/>
      <c r="I13" s="154"/>
      <c r="J13" s="154"/>
      <c r="K13" s="154"/>
      <c r="L13" s="154"/>
      <c r="M13" s="154"/>
      <c r="N13" s="154"/>
      <c r="O13" s="154"/>
    </row>
    <row r="14" spans="1:15" ht="23.45">
      <c r="A14" s="155" t="s">
        <v>20</v>
      </c>
      <c r="B14" s="155"/>
      <c r="C14" s="155"/>
      <c r="D14" s="155"/>
      <c r="E14" s="155"/>
      <c r="F14" s="155"/>
      <c r="G14" s="155"/>
      <c r="H14" s="155"/>
      <c r="I14" s="155"/>
      <c r="J14" s="155"/>
      <c r="K14" s="155"/>
      <c r="L14" s="155"/>
      <c r="M14" s="155"/>
      <c r="N14" s="155"/>
      <c r="O14" s="155"/>
    </row>
    <row r="18" spans="1:15" ht="23.45">
      <c r="A18" s="156" t="s">
        <v>21</v>
      </c>
      <c r="B18" s="156"/>
      <c r="C18" s="156"/>
      <c r="D18" s="156"/>
      <c r="E18" s="156"/>
      <c r="F18" s="156"/>
      <c r="G18" s="156"/>
      <c r="H18" s="156"/>
      <c r="I18" s="156"/>
      <c r="J18" s="156"/>
      <c r="K18" s="156"/>
      <c r="L18" s="156"/>
      <c r="M18" s="156"/>
      <c r="N18" s="156"/>
      <c r="O18" s="156"/>
    </row>
    <row r="20" spans="1:15" ht="23.45">
      <c r="A20" s="156" t="s">
        <v>22</v>
      </c>
      <c r="B20" s="156"/>
      <c r="C20" s="156"/>
      <c r="D20" s="156"/>
      <c r="E20" s="156"/>
      <c r="F20" s="156"/>
      <c r="G20" s="156"/>
      <c r="H20" s="156"/>
      <c r="I20" s="156"/>
      <c r="J20" s="156"/>
      <c r="K20" s="156"/>
      <c r="L20" s="156"/>
      <c r="M20" s="156"/>
      <c r="N20" s="156"/>
      <c r="O20" s="156"/>
    </row>
    <row r="24" spans="1:15" ht="15" customHeight="1">
      <c r="A24" s="13"/>
      <c r="B24" s="13"/>
      <c r="C24" s="13"/>
      <c r="D24" s="13"/>
      <c r="E24" s="13"/>
      <c r="F24" s="13"/>
      <c r="G24" s="13"/>
      <c r="H24" s="13"/>
      <c r="I24" s="13"/>
      <c r="J24" s="13"/>
      <c r="K24" s="13"/>
      <c r="L24" s="13"/>
      <c r="M24" s="13"/>
    </row>
    <row r="26" spans="1:15" ht="17.45">
      <c r="A26" s="153"/>
      <c r="B26" s="153"/>
      <c r="C26" s="153"/>
      <c r="D26" s="153"/>
      <c r="E26" s="153"/>
      <c r="F26" s="153"/>
      <c r="G26" s="153"/>
      <c r="H26" s="153"/>
      <c r="I26" s="153"/>
      <c r="J26" s="153"/>
      <c r="K26" s="153"/>
      <c r="L26" s="153"/>
      <c r="M26" s="15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57" t="s">
        <v>24</v>
      </c>
      <c r="B5" s="157"/>
      <c r="C5" s="157"/>
      <c r="D5" s="157"/>
    </row>
    <row r="6" spans="1:4">
      <c r="A6" s="29"/>
      <c r="B6" s="29"/>
      <c r="C6" s="29"/>
      <c r="D6" s="29"/>
    </row>
    <row r="7" spans="1:4" ht="15.6">
      <c r="A7" s="30" t="s">
        <v>25</v>
      </c>
      <c r="B7" s="29"/>
      <c r="C7" s="29"/>
      <c r="D7" s="29"/>
    </row>
    <row r="8" spans="1:4">
      <c r="A8" s="4" t="s">
        <v>26</v>
      </c>
      <c r="B8" s="158" t="s">
        <v>27</v>
      </c>
      <c r="C8" s="158"/>
      <c r="D8" s="29"/>
    </row>
    <row r="9" spans="1:4">
      <c r="A9" s="31"/>
      <c r="B9" s="159"/>
      <c r="C9" s="15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0" t="s">
        <v>250</v>
      </c>
      <c r="C1" s="160"/>
      <c r="D1" s="160"/>
      <c r="E1" s="160"/>
      <c r="F1" s="160"/>
      <c r="I1" s="160" t="s">
        <v>251</v>
      </c>
      <c r="J1" s="160"/>
      <c r="K1" s="160"/>
      <c r="L1" s="160"/>
      <c r="M1" s="160"/>
      <c r="N1" s="16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67" t="s">
        <v>373</v>
      </c>
      <c r="D37" s="167"/>
      <c r="E37" s="167"/>
      <c r="F37" s="167"/>
      <c r="G37" s="167"/>
      <c r="H37" s="167"/>
      <c r="I37" s="167"/>
    </row>
    <row r="38" spans="2:9">
      <c r="B38" s="43" t="s">
        <v>374</v>
      </c>
      <c r="C38" s="162" t="s">
        <v>375</v>
      </c>
      <c r="D38" s="162"/>
      <c r="E38" s="162"/>
      <c r="F38" s="162"/>
      <c r="G38" s="162"/>
      <c r="H38" s="162"/>
      <c r="I38" s="162"/>
    </row>
    <row r="39" spans="2:9">
      <c r="B39" s="44" t="s">
        <v>254</v>
      </c>
      <c r="C39" s="166" t="s">
        <v>376</v>
      </c>
      <c r="D39" s="166"/>
      <c r="E39" s="166"/>
      <c r="F39" s="166"/>
      <c r="G39" s="166"/>
      <c r="H39" s="166"/>
      <c r="I39" s="166"/>
    </row>
    <row r="40" spans="2:9">
      <c r="B40" s="44" t="s">
        <v>377</v>
      </c>
      <c r="C40" s="166" t="s">
        <v>378</v>
      </c>
      <c r="D40" s="166"/>
      <c r="E40" s="166"/>
      <c r="F40" s="166"/>
      <c r="G40" s="166"/>
      <c r="H40" s="166"/>
      <c r="I40" s="166"/>
    </row>
    <row r="41" spans="2:9">
      <c r="B41" s="43" t="s">
        <v>379</v>
      </c>
      <c r="C41" s="166" t="s">
        <v>380</v>
      </c>
      <c r="D41" s="166"/>
      <c r="E41" s="166"/>
      <c r="F41" s="166"/>
      <c r="G41" s="166"/>
      <c r="H41" s="166"/>
      <c r="I41" s="166"/>
    </row>
    <row r="42" spans="2:9" ht="38.25" customHeight="1">
      <c r="B42" s="45" t="s">
        <v>381</v>
      </c>
      <c r="C42" s="166" t="s">
        <v>382</v>
      </c>
      <c r="D42" s="166"/>
      <c r="E42" s="166"/>
      <c r="F42" s="166"/>
      <c r="G42" s="166"/>
      <c r="H42" s="166"/>
      <c r="I42" s="166"/>
    </row>
    <row r="43" spans="2:9">
      <c r="B43" s="45" t="s">
        <v>379</v>
      </c>
      <c r="C43" s="166" t="s">
        <v>383</v>
      </c>
      <c r="D43" s="166"/>
      <c r="E43" s="166"/>
      <c r="F43" s="166"/>
      <c r="G43" s="166"/>
      <c r="H43" s="166"/>
      <c r="I43" s="166"/>
    </row>
    <row r="44" spans="2:9">
      <c r="B44" s="45" t="s">
        <v>384</v>
      </c>
      <c r="C44" s="165" t="s">
        <v>385</v>
      </c>
      <c r="D44" s="166"/>
      <c r="E44" s="166"/>
      <c r="F44" s="166"/>
      <c r="G44" s="166"/>
      <c r="H44" s="166"/>
      <c r="I44" s="166"/>
    </row>
    <row r="45" spans="2:9">
      <c r="B45" s="45" t="s">
        <v>253</v>
      </c>
      <c r="C45" s="165" t="s">
        <v>386</v>
      </c>
      <c r="D45" s="166"/>
      <c r="E45" s="166"/>
      <c r="F45" s="166"/>
      <c r="G45" s="166"/>
      <c r="H45" s="166"/>
      <c r="I45" s="166"/>
    </row>
    <row r="46" spans="2:9">
      <c r="B46" s="45" t="s">
        <v>387</v>
      </c>
      <c r="C46" s="165" t="s">
        <v>388</v>
      </c>
      <c r="D46" s="166"/>
      <c r="E46" s="166"/>
      <c r="F46" s="166"/>
      <c r="G46" s="166"/>
      <c r="H46" s="166"/>
      <c r="I46" s="166"/>
    </row>
    <row r="47" spans="2:9" ht="29.25" customHeight="1">
      <c r="B47" s="45" t="s">
        <v>389</v>
      </c>
      <c r="C47" s="168" t="s">
        <v>390</v>
      </c>
      <c r="D47" s="169"/>
      <c r="E47" s="169"/>
      <c r="F47" s="169"/>
      <c r="G47" s="169"/>
      <c r="H47" s="169"/>
      <c r="I47" s="165"/>
    </row>
    <row r="48" spans="2:9">
      <c r="B48" s="45" t="s">
        <v>391</v>
      </c>
      <c r="C48" s="166" t="s">
        <v>392</v>
      </c>
      <c r="D48" s="166"/>
      <c r="E48" s="166"/>
      <c r="F48" s="166"/>
      <c r="G48" s="166"/>
      <c r="H48" s="166"/>
      <c r="I48" s="166"/>
    </row>
    <row r="49" spans="2:9">
      <c r="B49" s="45" t="s">
        <v>8</v>
      </c>
      <c r="C49" s="166" t="s">
        <v>393</v>
      </c>
      <c r="D49" s="166"/>
      <c r="E49" s="166"/>
      <c r="F49" s="166"/>
      <c r="G49" s="166"/>
      <c r="H49" s="166"/>
      <c r="I49" s="166"/>
    </row>
    <row r="50" spans="2:9">
      <c r="B50" s="45" t="s">
        <v>394</v>
      </c>
      <c r="C50" s="166" t="s">
        <v>395</v>
      </c>
      <c r="D50" s="166"/>
      <c r="E50" s="166"/>
      <c r="F50" s="166"/>
      <c r="G50" s="166"/>
      <c r="H50" s="166"/>
      <c r="I50" s="166"/>
    </row>
    <row r="51" spans="2:9">
      <c r="B51" s="45" t="s">
        <v>396</v>
      </c>
      <c r="C51" s="166" t="s">
        <v>397</v>
      </c>
      <c r="D51" s="166"/>
      <c r="E51" s="166"/>
      <c r="F51" s="166"/>
      <c r="G51" s="166"/>
      <c r="H51" s="166"/>
      <c r="I51" s="166"/>
    </row>
    <row r="52" spans="2:9">
      <c r="B52" s="45" t="s">
        <v>398</v>
      </c>
      <c r="C52" s="166" t="s">
        <v>399</v>
      </c>
      <c r="D52" s="166"/>
      <c r="E52" s="166"/>
      <c r="F52" s="166"/>
      <c r="G52" s="166"/>
      <c r="H52" s="166"/>
      <c r="I52" s="166"/>
    </row>
    <row r="53" spans="2:9">
      <c r="B53" s="45" t="s">
        <v>400</v>
      </c>
      <c r="C53" s="166" t="s">
        <v>401</v>
      </c>
      <c r="D53" s="166"/>
      <c r="E53" s="166"/>
      <c r="F53" s="166"/>
      <c r="G53" s="166"/>
      <c r="H53" s="166"/>
      <c r="I53" s="166"/>
    </row>
    <row r="54" spans="2:9" ht="24.75" customHeight="1">
      <c r="B54" s="45" t="s">
        <v>402</v>
      </c>
      <c r="C54" s="166" t="s">
        <v>403</v>
      </c>
      <c r="D54" s="166"/>
      <c r="E54" s="166"/>
      <c r="F54" s="166"/>
      <c r="G54" s="166"/>
      <c r="H54" s="166"/>
      <c r="I54" s="166"/>
    </row>
    <row r="55" spans="2:9" ht="25.5" customHeight="1">
      <c r="B55" s="45" t="s">
        <v>404</v>
      </c>
      <c r="C55" s="166" t="s">
        <v>405</v>
      </c>
      <c r="D55" s="166"/>
      <c r="E55" s="166"/>
      <c r="F55" s="166"/>
      <c r="G55" s="166"/>
      <c r="H55" s="166"/>
      <c r="I55" s="166"/>
    </row>
    <row r="56" spans="2:9" ht="27" customHeight="1">
      <c r="B56" s="45" t="s">
        <v>406</v>
      </c>
      <c r="C56" s="166" t="s">
        <v>407</v>
      </c>
      <c r="D56" s="166"/>
      <c r="E56" s="166"/>
      <c r="F56" s="166"/>
      <c r="G56" s="166"/>
      <c r="H56" s="166"/>
      <c r="I56" s="166"/>
    </row>
    <row r="57" spans="2:9" ht="27" customHeight="1">
      <c r="B57" s="45" t="s">
        <v>408</v>
      </c>
      <c r="C57" s="166" t="s">
        <v>409</v>
      </c>
      <c r="D57" s="166"/>
      <c r="E57" s="166"/>
      <c r="F57" s="166"/>
      <c r="G57" s="166"/>
      <c r="H57" s="166"/>
      <c r="I57" s="166"/>
    </row>
    <row r="58" spans="2:9">
      <c r="B58" s="45" t="s">
        <v>410</v>
      </c>
      <c r="C58" s="166" t="s">
        <v>411</v>
      </c>
      <c r="D58" s="166"/>
      <c r="E58" s="166"/>
      <c r="F58" s="166"/>
      <c r="G58" s="166"/>
      <c r="H58" s="166"/>
      <c r="I58" s="166"/>
    </row>
    <row r="59" spans="2:9">
      <c r="B59" s="45" t="s">
        <v>412</v>
      </c>
      <c r="C59" s="166" t="s">
        <v>413</v>
      </c>
      <c r="D59" s="166"/>
      <c r="E59" s="166"/>
      <c r="F59" s="166"/>
      <c r="G59" s="166"/>
      <c r="H59" s="166"/>
      <c r="I59" s="166"/>
    </row>
    <row r="60" spans="2:9" ht="27.75" customHeight="1">
      <c r="B60" s="45" t="s">
        <v>414</v>
      </c>
      <c r="C60" s="166" t="s">
        <v>415</v>
      </c>
      <c r="D60" s="166"/>
      <c r="E60" s="166"/>
      <c r="F60" s="166"/>
      <c r="G60" s="166"/>
      <c r="H60" s="166"/>
      <c r="I60" s="166"/>
    </row>
    <row r="61" spans="2:9">
      <c r="B61" s="45" t="s">
        <v>416</v>
      </c>
      <c r="C61" s="166" t="s">
        <v>417</v>
      </c>
      <c r="D61" s="166"/>
      <c r="E61" s="166"/>
      <c r="F61" s="166"/>
      <c r="G61" s="166"/>
      <c r="H61" s="166"/>
      <c r="I61" s="166"/>
    </row>
    <row r="62" spans="2:9" ht="25.5" hidden="1" customHeight="1">
      <c r="B62" s="45" t="s">
        <v>418</v>
      </c>
      <c r="C62" s="168" t="s">
        <v>419</v>
      </c>
      <c r="D62" s="169"/>
      <c r="E62" s="169"/>
      <c r="F62" s="169"/>
      <c r="G62" s="169"/>
      <c r="H62" s="169"/>
      <c r="I62" s="165"/>
    </row>
    <row r="63" spans="2:9" ht="41.25" customHeight="1">
      <c r="B63" s="45" t="s">
        <v>420</v>
      </c>
      <c r="C63" s="166" t="s">
        <v>421</v>
      </c>
      <c r="D63" s="166"/>
      <c r="E63" s="166"/>
      <c r="F63" s="166"/>
      <c r="G63" s="166"/>
      <c r="H63" s="166"/>
      <c r="I63" s="166"/>
    </row>
    <row r="64" spans="2:9" ht="25.5" customHeight="1">
      <c r="B64" s="45" t="s">
        <v>422</v>
      </c>
      <c r="C64" s="166" t="s">
        <v>423</v>
      </c>
      <c r="D64" s="166"/>
      <c r="E64" s="166"/>
      <c r="F64" s="166"/>
      <c r="G64" s="166"/>
      <c r="H64" s="166"/>
      <c r="I64" s="166"/>
    </row>
    <row r="65" spans="2:9">
      <c r="B65" s="46" t="s">
        <v>424</v>
      </c>
      <c r="C65" s="166"/>
      <c r="D65" s="166"/>
      <c r="E65" s="166"/>
      <c r="F65" s="166"/>
      <c r="G65" s="166"/>
      <c r="H65" s="166"/>
      <c r="I65" s="166"/>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67" t="s">
        <v>373</v>
      </c>
      <c r="D79" s="167"/>
      <c r="E79" s="167"/>
      <c r="F79" s="167"/>
      <c r="G79" s="167"/>
      <c r="H79" s="167"/>
      <c r="I79" s="167"/>
    </row>
    <row r="80" spans="2:9">
      <c r="B80" s="45" t="s">
        <v>431</v>
      </c>
      <c r="C80" s="162" t="s">
        <v>432</v>
      </c>
      <c r="D80" s="162"/>
      <c r="E80" s="162"/>
      <c r="F80" s="162"/>
      <c r="G80" s="162"/>
      <c r="H80" s="162"/>
      <c r="I80" s="162"/>
    </row>
    <row r="81" spans="2:9" ht="12.75" customHeight="1">
      <c r="B81" s="45" t="s">
        <v>254</v>
      </c>
      <c r="C81" s="162" t="s">
        <v>433</v>
      </c>
      <c r="D81" s="162"/>
      <c r="E81" s="162"/>
      <c r="F81" s="162"/>
      <c r="G81" s="162"/>
      <c r="H81" s="162"/>
      <c r="I81" s="162"/>
    </row>
    <row r="82" spans="2:9" ht="30" customHeight="1">
      <c r="B82" s="45" t="s">
        <v>434</v>
      </c>
      <c r="C82" s="162" t="s">
        <v>435</v>
      </c>
      <c r="D82" s="162"/>
      <c r="E82" s="162"/>
      <c r="F82" s="162"/>
      <c r="G82" s="162"/>
      <c r="H82" s="162"/>
      <c r="I82" s="162"/>
    </row>
    <row r="83" spans="2:9" ht="30" customHeight="1">
      <c r="B83" s="45" t="s">
        <v>436</v>
      </c>
      <c r="C83" s="162" t="s">
        <v>437</v>
      </c>
      <c r="D83" s="162"/>
      <c r="E83" s="162"/>
      <c r="F83" s="162"/>
      <c r="G83" s="162"/>
      <c r="H83" s="162"/>
      <c r="I83" s="162"/>
    </row>
    <row r="84" spans="2:9">
      <c r="B84" s="45" t="s">
        <v>379</v>
      </c>
      <c r="C84" s="162" t="s">
        <v>438</v>
      </c>
      <c r="D84" s="162"/>
      <c r="E84" s="162"/>
      <c r="F84" s="162"/>
      <c r="G84" s="162"/>
      <c r="H84" s="162"/>
      <c r="I84" s="162"/>
    </row>
    <row r="85" spans="2:9" ht="30" customHeight="1">
      <c r="B85" s="45" t="s">
        <v>439</v>
      </c>
      <c r="C85" s="162" t="s">
        <v>440</v>
      </c>
      <c r="D85" s="162"/>
      <c r="E85" s="162"/>
      <c r="F85" s="162"/>
      <c r="G85" s="162"/>
      <c r="H85" s="162"/>
      <c r="I85" s="162"/>
    </row>
    <row r="86" spans="2:9">
      <c r="B86" s="45" t="s">
        <v>253</v>
      </c>
      <c r="C86" s="165" t="s">
        <v>386</v>
      </c>
      <c r="D86" s="166"/>
      <c r="E86" s="166"/>
      <c r="F86" s="166"/>
      <c r="G86" s="166"/>
      <c r="H86" s="166"/>
      <c r="I86" s="166"/>
    </row>
    <row r="87" spans="2:9" ht="26.25" customHeight="1">
      <c r="B87" s="45" t="s">
        <v>441</v>
      </c>
      <c r="C87" s="162" t="s">
        <v>442</v>
      </c>
      <c r="D87" s="162"/>
      <c r="E87" s="162"/>
      <c r="F87" s="162"/>
      <c r="G87" s="162"/>
      <c r="H87" s="162"/>
      <c r="I87" s="162"/>
    </row>
    <row r="88" spans="2:9" ht="26.25" customHeight="1">
      <c r="B88" s="45" t="s">
        <v>443</v>
      </c>
      <c r="C88" s="162" t="s">
        <v>444</v>
      </c>
      <c r="D88" s="162"/>
      <c r="E88" s="162"/>
      <c r="F88" s="162"/>
      <c r="G88" s="162"/>
      <c r="H88" s="162"/>
      <c r="I88" s="162"/>
    </row>
    <row r="89" spans="2:9" ht="27.75" customHeight="1">
      <c r="B89" s="45" t="s">
        <v>445</v>
      </c>
      <c r="C89" s="162" t="s">
        <v>446</v>
      </c>
      <c r="D89" s="162"/>
      <c r="E89" s="162"/>
      <c r="F89" s="162"/>
      <c r="G89" s="162"/>
      <c r="H89" s="162"/>
      <c r="I89" s="162"/>
    </row>
    <row r="90" spans="2:9" ht="54.75" customHeight="1">
      <c r="B90" s="45" t="s">
        <v>447</v>
      </c>
      <c r="C90" s="162" t="s">
        <v>448</v>
      </c>
      <c r="D90" s="162"/>
      <c r="E90" s="162"/>
      <c r="F90" s="162"/>
      <c r="G90" s="162"/>
      <c r="H90" s="162"/>
      <c r="I90" s="162"/>
    </row>
    <row r="91" spans="2:9" ht="33" customHeight="1">
      <c r="B91" s="45" t="s">
        <v>449</v>
      </c>
      <c r="C91" s="162" t="s">
        <v>450</v>
      </c>
      <c r="D91" s="162"/>
      <c r="E91" s="162"/>
      <c r="F91" s="162"/>
      <c r="G91" s="162"/>
      <c r="H91" s="162"/>
      <c r="I91" s="162"/>
    </row>
    <row r="92" spans="2:9">
      <c r="B92" s="45" t="s">
        <v>451</v>
      </c>
      <c r="C92" s="162" t="s">
        <v>452</v>
      </c>
      <c r="D92" s="162"/>
      <c r="E92" s="162"/>
      <c r="F92" s="162"/>
      <c r="G92" s="162"/>
      <c r="H92" s="162"/>
      <c r="I92" s="162"/>
    </row>
    <row r="93" spans="2:9" ht="30.75" customHeight="1">
      <c r="B93" s="45" t="s">
        <v>255</v>
      </c>
      <c r="C93" s="162" t="s">
        <v>453</v>
      </c>
      <c r="D93" s="162"/>
      <c r="E93" s="162"/>
      <c r="F93" s="162"/>
      <c r="G93" s="162"/>
      <c r="H93" s="162"/>
      <c r="I93" s="162"/>
    </row>
    <row r="94" spans="2:9" ht="30.75" customHeight="1">
      <c r="B94" s="45" t="s">
        <v>454</v>
      </c>
      <c r="C94" s="162" t="s">
        <v>455</v>
      </c>
      <c r="D94" s="162"/>
      <c r="E94" s="162"/>
      <c r="F94" s="162"/>
      <c r="G94" s="162"/>
      <c r="H94" s="162"/>
      <c r="I94" s="162"/>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64" t="s">
        <v>373</v>
      </c>
      <c r="D107" s="164"/>
      <c r="E107" s="164"/>
      <c r="F107" s="164"/>
      <c r="G107" s="164"/>
      <c r="H107" s="164"/>
      <c r="I107" s="164"/>
    </row>
    <row r="108" spans="2:11" ht="30.75" customHeight="1">
      <c r="B108" s="40" t="s">
        <v>461</v>
      </c>
      <c r="C108" s="163" t="s">
        <v>462</v>
      </c>
      <c r="D108" s="163"/>
      <c r="E108" s="163"/>
      <c r="F108" s="163"/>
      <c r="G108" s="163"/>
      <c r="H108" s="163"/>
      <c r="I108" s="163"/>
    </row>
    <row r="109" spans="2:11" ht="21.75" customHeight="1">
      <c r="B109" s="40" t="s">
        <v>463</v>
      </c>
      <c r="C109" s="163" t="s">
        <v>464</v>
      </c>
      <c r="D109" s="163"/>
      <c r="E109" s="163"/>
      <c r="F109" s="163"/>
      <c r="G109" s="163"/>
      <c r="H109" s="163"/>
      <c r="I109" s="163"/>
    </row>
    <row r="110" spans="2:11" ht="21" customHeight="1">
      <c r="B110" s="40" t="s">
        <v>465</v>
      </c>
      <c r="C110" s="163" t="s">
        <v>466</v>
      </c>
      <c r="D110" s="163"/>
      <c r="E110" s="163"/>
      <c r="F110" s="163"/>
      <c r="G110" s="163"/>
      <c r="H110" s="163"/>
      <c r="I110" s="163"/>
    </row>
    <row r="111" spans="2:11" ht="26.25" customHeight="1">
      <c r="B111" s="40" t="s">
        <v>467</v>
      </c>
      <c r="C111" s="163" t="s">
        <v>468</v>
      </c>
      <c r="D111" s="163"/>
      <c r="E111" s="163"/>
      <c r="F111" s="163"/>
      <c r="G111" s="163"/>
      <c r="H111" s="163"/>
      <c r="I111" s="163"/>
    </row>
    <row r="112" spans="2:11" ht="21" customHeight="1">
      <c r="B112" s="40" t="s">
        <v>469</v>
      </c>
      <c r="C112" s="163" t="s">
        <v>470</v>
      </c>
      <c r="D112" s="163"/>
      <c r="E112" s="163"/>
      <c r="F112" s="163"/>
      <c r="G112" s="163"/>
      <c r="H112" s="163"/>
      <c r="I112" s="163"/>
    </row>
    <row r="113" spans="2:11" ht="21.75" customHeight="1">
      <c r="B113" s="40" t="s">
        <v>471</v>
      </c>
      <c r="C113" s="163" t="s">
        <v>472</v>
      </c>
      <c r="D113" s="163"/>
      <c r="E113" s="163"/>
      <c r="F113" s="163"/>
      <c r="G113" s="163"/>
      <c r="H113" s="163"/>
      <c r="I113" s="163"/>
    </row>
    <row r="114" spans="2:11" ht="33" customHeight="1">
      <c r="B114" s="40" t="s">
        <v>473</v>
      </c>
      <c r="C114" s="163" t="s">
        <v>474</v>
      </c>
      <c r="D114" s="163"/>
      <c r="E114" s="163"/>
      <c r="F114" s="163"/>
      <c r="G114" s="163"/>
      <c r="H114" s="163"/>
      <c r="I114" s="163"/>
    </row>
    <row r="122" spans="2:11">
      <c r="B122" t="s">
        <v>475</v>
      </c>
      <c r="K122" t="s">
        <v>460</v>
      </c>
    </row>
    <row r="123" spans="2:11">
      <c r="B123" s="8" t="s">
        <v>372</v>
      </c>
      <c r="C123" s="164" t="s">
        <v>373</v>
      </c>
      <c r="D123" s="164"/>
      <c r="E123" s="164"/>
      <c r="F123" s="164"/>
      <c r="G123" s="164"/>
      <c r="H123" s="164"/>
      <c r="I123" s="164"/>
    </row>
    <row r="124" spans="2:11">
      <c r="B124" s="40" t="s">
        <v>471</v>
      </c>
      <c r="C124" s="163" t="s">
        <v>476</v>
      </c>
      <c r="D124" s="163"/>
      <c r="E124" s="163"/>
      <c r="F124" s="163"/>
      <c r="G124" s="163"/>
      <c r="H124" s="163"/>
      <c r="I124" s="163"/>
    </row>
    <row r="125" spans="2:11">
      <c r="B125" s="40" t="s">
        <v>477</v>
      </c>
      <c r="C125" s="163" t="s">
        <v>478</v>
      </c>
      <c r="D125" s="163"/>
      <c r="E125" s="163"/>
      <c r="F125" s="163"/>
      <c r="G125" s="163"/>
      <c r="H125" s="163"/>
      <c r="I125" s="163"/>
    </row>
    <row r="126" spans="2:11" ht="55.5" customHeight="1">
      <c r="B126" s="40" t="s">
        <v>479</v>
      </c>
      <c r="C126" s="163" t="s">
        <v>480</v>
      </c>
      <c r="D126" s="163"/>
      <c r="E126" s="163"/>
      <c r="F126" s="163"/>
      <c r="G126" s="163"/>
      <c r="H126" s="163"/>
      <c r="I126" s="163"/>
    </row>
    <row r="127" spans="2:11">
      <c r="B127" s="40" t="s">
        <v>481</v>
      </c>
      <c r="C127" s="163" t="s">
        <v>482</v>
      </c>
      <c r="D127" s="163"/>
      <c r="E127" s="163"/>
      <c r="F127" s="163"/>
      <c r="G127" s="163"/>
      <c r="H127" s="163"/>
      <c r="I127" s="163"/>
    </row>
    <row r="128" spans="2:11">
      <c r="B128" s="40" t="s">
        <v>483</v>
      </c>
      <c r="C128" s="163" t="s">
        <v>484</v>
      </c>
      <c r="D128" s="163"/>
      <c r="E128" s="163"/>
      <c r="F128" s="163"/>
      <c r="G128" s="163"/>
      <c r="H128" s="163"/>
      <c r="I128" s="163"/>
    </row>
    <row r="129" spans="2:11">
      <c r="B129" s="40" t="s">
        <v>485</v>
      </c>
      <c r="C129" s="163" t="s">
        <v>486</v>
      </c>
      <c r="D129" s="163"/>
      <c r="E129" s="163"/>
      <c r="F129" s="163"/>
      <c r="G129" s="163"/>
      <c r="H129" s="163"/>
      <c r="I129" s="163"/>
    </row>
    <row r="130" spans="2:11">
      <c r="B130" s="40" t="s">
        <v>487</v>
      </c>
      <c r="C130" s="163" t="s">
        <v>488</v>
      </c>
      <c r="D130" s="163"/>
      <c r="E130" s="163"/>
      <c r="F130" s="163"/>
      <c r="G130" s="163"/>
      <c r="H130" s="163"/>
      <c r="I130" s="163"/>
    </row>
    <row r="131" spans="2:11" ht="12.75" customHeight="1">
      <c r="B131" s="40" t="s">
        <v>489</v>
      </c>
      <c r="C131" s="163" t="s">
        <v>490</v>
      </c>
      <c r="D131" s="163"/>
      <c r="E131" s="163"/>
      <c r="F131" s="163"/>
      <c r="G131" s="163"/>
      <c r="H131" s="163"/>
      <c r="I131" s="163"/>
    </row>
    <row r="132" spans="2:11" ht="12.75" customHeight="1">
      <c r="B132" s="40" t="s">
        <v>491</v>
      </c>
      <c r="C132" s="163" t="s">
        <v>492</v>
      </c>
      <c r="D132" s="163"/>
      <c r="E132" s="163"/>
      <c r="F132" s="163"/>
      <c r="G132" s="163"/>
      <c r="H132" s="163"/>
      <c r="I132" s="163"/>
    </row>
    <row r="133" spans="2:11" ht="12.75" customHeight="1">
      <c r="B133" s="40" t="s">
        <v>493</v>
      </c>
      <c r="C133" s="163" t="s">
        <v>494</v>
      </c>
      <c r="D133" s="163"/>
      <c r="E133" s="163"/>
      <c r="F133" s="163"/>
      <c r="G133" s="163"/>
      <c r="H133" s="163"/>
      <c r="I133" s="163"/>
    </row>
    <row r="134" spans="2:11" ht="12.75" customHeight="1">
      <c r="B134" s="40" t="s">
        <v>495</v>
      </c>
      <c r="C134" s="163" t="s">
        <v>496</v>
      </c>
      <c r="D134" s="163"/>
      <c r="E134" s="163"/>
      <c r="F134" s="163"/>
      <c r="G134" s="163"/>
      <c r="H134" s="163"/>
      <c r="I134" s="163"/>
    </row>
    <row r="135" spans="2:11" ht="12.75" customHeight="1">
      <c r="B135" s="40" t="s">
        <v>497</v>
      </c>
      <c r="C135" s="163" t="s">
        <v>498</v>
      </c>
      <c r="D135" s="163"/>
      <c r="E135" s="163"/>
      <c r="F135" s="163"/>
      <c r="G135" s="163"/>
      <c r="H135" s="163"/>
      <c r="I135" s="163"/>
    </row>
    <row r="136" spans="2:11">
      <c r="B136" s="40" t="s">
        <v>391</v>
      </c>
      <c r="C136" s="163" t="s">
        <v>499</v>
      </c>
      <c r="D136" s="163"/>
      <c r="E136" s="163"/>
      <c r="F136" s="163"/>
      <c r="G136" s="163"/>
      <c r="H136" s="163"/>
      <c r="I136" s="163"/>
    </row>
    <row r="141" spans="2:11">
      <c r="B141" t="s">
        <v>500</v>
      </c>
    </row>
    <row r="142" spans="2:11">
      <c r="B142" t="s">
        <v>501</v>
      </c>
      <c r="K142" t="s">
        <v>460</v>
      </c>
    </row>
    <row r="143" spans="2:11">
      <c r="B143" s="8" t="s">
        <v>372</v>
      </c>
      <c r="C143" s="164" t="s">
        <v>373</v>
      </c>
      <c r="D143" s="164"/>
      <c r="E143" s="164"/>
      <c r="F143" s="164"/>
      <c r="G143" s="164"/>
      <c r="H143" s="164"/>
      <c r="I143" s="164"/>
    </row>
    <row r="144" spans="2:11">
      <c r="B144" s="40" t="s">
        <v>502</v>
      </c>
      <c r="C144" s="163" t="s">
        <v>503</v>
      </c>
      <c r="D144" s="163"/>
      <c r="E144" s="163"/>
      <c r="F144" s="163"/>
      <c r="G144" s="163"/>
      <c r="H144" s="163"/>
      <c r="I144" s="163"/>
    </row>
    <row r="145" spans="2:9" ht="33" customHeight="1">
      <c r="B145" s="40" t="s">
        <v>504</v>
      </c>
      <c r="C145" s="163" t="s">
        <v>505</v>
      </c>
      <c r="D145" s="163"/>
      <c r="E145" s="163"/>
      <c r="F145" s="163"/>
      <c r="G145" s="163"/>
      <c r="H145" s="163"/>
      <c r="I145" s="163"/>
    </row>
    <row r="146" spans="2:9" ht="32.25" customHeight="1">
      <c r="B146" s="40" t="s">
        <v>506</v>
      </c>
      <c r="C146" s="163" t="s">
        <v>507</v>
      </c>
      <c r="D146" s="163"/>
      <c r="E146" s="163"/>
      <c r="F146" s="163"/>
      <c r="G146" s="163"/>
      <c r="H146" s="163"/>
      <c r="I146" s="163"/>
    </row>
    <row r="147" spans="2:9" ht="12.75" customHeight="1">
      <c r="B147" s="40" t="s">
        <v>439</v>
      </c>
      <c r="C147" s="163" t="s">
        <v>508</v>
      </c>
      <c r="D147" s="163"/>
      <c r="E147" s="163"/>
      <c r="F147" s="163"/>
      <c r="G147" s="163"/>
      <c r="H147" s="163"/>
      <c r="I147" s="163"/>
    </row>
    <row r="148" spans="2:9">
      <c r="B148" s="40" t="s">
        <v>509</v>
      </c>
      <c r="C148" s="163" t="s">
        <v>510</v>
      </c>
      <c r="D148" s="163"/>
      <c r="E148" s="163"/>
      <c r="F148" s="163"/>
      <c r="G148" s="163"/>
      <c r="H148" s="163"/>
      <c r="I148" s="163"/>
    </row>
    <row r="149" spans="2:9">
      <c r="B149" s="40" t="s">
        <v>254</v>
      </c>
      <c r="C149" s="163" t="s">
        <v>511</v>
      </c>
      <c r="D149" s="163"/>
      <c r="E149" s="163"/>
      <c r="F149" s="163"/>
      <c r="G149" s="163"/>
      <c r="H149" s="163"/>
      <c r="I149" s="163"/>
    </row>
    <row r="150" spans="2:9" ht="12.75" customHeight="1">
      <c r="B150" s="40" t="s">
        <v>431</v>
      </c>
      <c r="C150" s="163" t="s">
        <v>512</v>
      </c>
      <c r="D150" s="163"/>
      <c r="E150" s="163"/>
      <c r="F150" s="163"/>
      <c r="G150" s="163"/>
      <c r="H150" s="163"/>
      <c r="I150" s="163"/>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9"/>
  <sheetViews>
    <sheetView workbookViewId="0">
      <selection activeCell="D12" sqref="D12"/>
    </sheetView>
  </sheetViews>
  <sheetFormatPr defaultRowHeight="12.75" customHeight="1"/>
  <cols>
    <col min="1" max="1" width="19.5703125" customWidth="1"/>
    <col min="2" max="3" width="21.42578125" customWidth="1"/>
    <col min="4" max="4" width="67.42578125" bestFit="1" customWidth="1"/>
  </cols>
  <sheetData>
    <row r="1" spans="1:4" ht="12.95">
      <c r="A1" s="94" t="s">
        <v>37</v>
      </c>
      <c r="B1" s="95" t="s">
        <v>532</v>
      </c>
      <c r="C1" s="95" t="s">
        <v>533</v>
      </c>
      <c r="D1" s="95" t="s">
        <v>534</v>
      </c>
    </row>
    <row r="2" spans="1:4" ht="12.95">
      <c r="A2" s="96">
        <v>45229</v>
      </c>
      <c r="B2" s="97" t="s">
        <v>535</v>
      </c>
      <c r="C2" s="97"/>
      <c r="D2" s="98" t="s">
        <v>536</v>
      </c>
    </row>
    <row r="3" spans="1:4" ht="12.75" customHeight="1">
      <c r="A3" s="117">
        <v>45245</v>
      </c>
      <c r="B3" s="99" t="s">
        <v>535</v>
      </c>
      <c r="C3" s="99" t="s">
        <v>537</v>
      </c>
      <c r="D3" s="101" t="s">
        <v>538</v>
      </c>
    </row>
    <row r="4" spans="1:4" ht="26.1">
      <c r="A4" s="96">
        <v>45265</v>
      </c>
      <c r="B4" s="99" t="s">
        <v>539</v>
      </c>
      <c r="C4" s="99" t="s">
        <v>540</v>
      </c>
      <c r="D4" s="101" t="s">
        <v>541</v>
      </c>
    </row>
    <row r="5" spans="1:4" ht="12.75" customHeight="1">
      <c r="A5" s="117">
        <v>45275</v>
      </c>
      <c r="B5" s="99" t="s">
        <v>535</v>
      </c>
      <c r="C5" s="99" t="s">
        <v>542</v>
      </c>
      <c r="D5" s="101" t="s">
        <v>543</v>
      </c>
    </row>
    <row r="6" spans="1:4" ht="27">
      <c r="A6" s="117">
        <v>45435</v>
      </c>
      <c r="B6" s="147" t="s">
        <v>544</v>
      </c>
      <c r="C6" s="99" t="s">
        <v>545</v>
      </c>
      <c r="D6" s="101" t="s">
        <v>546</v>
      </c>
    </row>
    <row r="7" spans="1:4" ht="12.75" customHeight="1">
      <c r="A7" s="148">
        <v>45435</v>
      </c>
      <c r="B7" t="s">
        <v>544</v>
      </c>
      <c r="C7" s="99" t="s">
        <v>545</v>
      </c>
      <c r="D7" s="98" t="s">
        <v>547</v>
      </c>
    </row>
    <row r="8" spans="1:4" ht="12.95">
      <c r="A8" s="99"/>
      <c r="B8" s="99"/>
      <c r="C8" s="99"/>
      <c r="D8" s="99"/>
    </row>
    <row r="9" spans="1:4" ht="12.95">
      <c r="A9" s="99"/>
      <c r="B9" s="99"/>
      <c r="C9" s="99"/>
      <c r="D9" s="9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C l i e n t W i n d o w X M L " > < C u s t o m C o n t e n t > < ! [ C D A T A [ L i s t T e s t C a s e s ] ] > < / C u s t o m C o n t e n t > < / G e m i n i > 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7</Theme>
    <Doc_x0020_Number xmlns="336dc6f7-e858-42a6-bc18-5509d747a3d8">MHHS-DEL1943</Doc_x0020_Number>
    <V xmlns="3333897b-ac89-48f6-a1d8-b7f0e78cfc78">0.3</V>
    <Archive xmlns="3333897b-ac89-48f6-a1d8-b7f0e78cfc78">false</Archive>
    <SubType xmlns="3333897b-ac89-48f6-a1d8-b7f0e78cfc78">Approach and Plan</SubType>
    <Shortname xmlns="3333897b-ac89-48f6-a1d8-b7f0e78cfc78">SITFTS-1095 CONS Amendment Trading Dispute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T a b l e O r d e r " > < C u s t o m C o n t e n t > < ! [ C D A T A [ T e s t S c e n a r i o M a p p i n g , L i s t T e s t C a s e s ] ] > < / 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S h o w H i d d e n " > < C u s t o m C o n t e n t > < ! [ C D A T A [ T r u e ] ] > < / 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8"?>
<LongProperties xmlns="http://schemas.microsoft.com/office/2006/metadata/longProperties"/>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S a n d b o x N o n E m p t y " > < C u s t o m C o n t e n t > < ! [ C D A T A [ 1 ] ] > < / C u s t o m C o n t e n t > < / G e m i n i > 
</file>

<file path=customXml/item3.xml>��< ? x m l   v e r s i o n = " 1 . 0 "   e n c o d i n g = " U T F - 1 6 " ? > < G e m i n i   x m l n s = " h t t p : / / g e m i n i / p i v o t c u s t o m i z a t i o n / S h o w I m p l i c i t M e a s u r e s " > < C u s t o m C o n t e n t > < ! [ C D A T A [ F a l s e ] ] > < / C u s t o m C o n t e n t > < / G e m i n i > 
</file>

<file path=customXml/item4.xml>��< ? x m l   v e r s i o n = " 1 . 0 "   e n c o d i n g = " U T F - 1 6 " ? > < G e m i n i   x m l n s = " h t t p : / / g e m i n i / p i v o t c u s t o m i z a t i o n / I s S a n d b o x E m b e d d e d " > < C u s t o m C o n t e n t > < ! [ C D A T A [ y e s ] ] > < / C u s t o m C o n t e n t > < / G e m i n i > 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P o w e r P i v o t V e r s i o n " > < C u s t o m C o n t e n t > < ! [ C D A T A [ 2 0 1 5 . 1 3 0 . 8 0 0 . 1 1 5 2 ] ] > < / 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E04F1CE5-45C7-4E4F-91D0-9359B3664F76}"/>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6AD1B133-24D7-46EB-A358-823E74D746DD}"/>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CC0AD4A2-D51D-4CF5-A70C-276D22C3E6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Ashish Jadhav (MHHSProgramme)</cp:lastModifiedBy>
  <cp:revision/>
  <dcterms:created xsi:type="dcterms:W3CDTF">2010-03-25T18:25:09Z</dcterms:created>
  <dcterms:modified xsi:type="dcterms:W3CDTF">2024-05-24T10:40:45Z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